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8915" windowHeight="1183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167" i="1"/>
  <c r="D167"/>
  <c r="E167"/>
  <c r="F167"/>
  <c r="G167"/>
  <c r="H167"/>
  <c r="I167"/>
  <c r="J167"/>
  <c r="K167"/>
  <c r="B167"/>
  <c r="C129" l="1"/>
  <c r="D129"/>
  <c r="E129"/>
  <c r="F129"/>
  <c r="G129"/>
  <c r="H129"/>
  <c r="I129"/>
  <c r="J129"/>
  <c r="K129"/>
  <c r="B129"/>
  <c r="C115"/>
  <c r="D115"/>
  <c r="E115"/>
  <c r="F115"/>
  <c r="G115"/>
  <c r="H115"/>
  <c r="I115"/>
  <c r="J115"/>
  <c r="K115"/>
  <c r="B115"/>
  <c r="C151"/>
  <c r="D151"/>
  <c r="E151"/>
  <c r="F151"/>
  <c r="G151"/>
  <c r="H151"/>
  <c r="I151"/>
  <c r="J151"/>
  <c r="K151"/>
  <c r="B151"/>
  <c r="C79"/>
  <c r="D79"/>
  <c r="E79"/>
  <c r="F79"/>
  <c r="G79"/>
  <c r="H79"/>
  <c r="I79"/>
  <c r="J79"/>
  <c r="K79"/>
  <c r="B79"/>
  <c r="C64"/>
  <c r="D64"/>
  <c r="E64"/>
  <c r="F64"/>
  <c r="G64"/>
  <c r="H64"/>
  <c r="I64"/>
  <c r="J64"/>
  <c r="K64"/>
  <c r="B64"/>
  <c r="C42"/>
  <c r="D42"/>
  <c r="E42"/>
  <c r="F42"/>
  <c r="G42"/>
  <c r="H42"/>
  <c r="I42"/>
  <c r="J42"/>
  <c r="K42"/>
  <c r="B42"/>
</calcChain>
</file>

<file path=xl/sharedStrings.xml><?xml version="1.0" encoding="utf-8"?>
<sst xmlns="http://schemas.openxmlformats.org/spreadsheetml/2006/main" count="274" uniqueCount="104">
  <si>
    <t>جامعة قرطاج</t>
  </si>
  <si>
    <t>1-تطور عدد المؤسسات</t>
  </si>
  <si>
    <t>السنة</t>
  </si>
  <si>
    <t>2014-2013</t>
  </si>
  <si>
    <t>2015-2014</t>
  </si>
  <si>
    <t>2016-2015</t>
  </si>
  <si>
    <t>2017-2016</t>
  </si>
  <si>
    <t>2018-2017</t>
  </si>
  <si>
    <t>عدد المؤسسات</t>
  </si>
  <si>
    <t>2-تطورعدد الطلبة حسب المؤسسات</t>
  </si>
  <si>
    <t>السنة الجامعية</t>
  </si>
  <si>
    <t>المؤسسة</t>
  </si>
  <si>
    <t>عدد الطلبة</t>
  </si>
  <si>
    <t>منهم إناث</t>
  </si>
  <si>
    <t>المدرسة التونسية للتقنيات</t>
  </si>
  <si>
    <t>المدرسة العليا للإحصاء وتحليل المعلومات</t>
  </si>
  <si>
    <t>المدرسة العليا للسمعي البصري والسينما بقمرت</t>
  </si>
  <si>
    <t>المدرسة العليا للصناعات الغذائية بتونس</t>
  </si>
  <si>
    <t>المدرسة العليا للفلاحة بماطر</t>
  </si>
  <si>
    <t>المدرسة العليا للفلاحة بمقرن</t>
  </si>
  <si>
    <t>المدرسة العليا للمواصلات بتونس</t>
  </si>
  <si>
    <t>المدرسة الوطنية للعلوم والتكنولوجيات المتقدمة ببرج السدرية</t>
  </si>
  <si>
    <t>المدرسة الوطنية للمهندسين ببنزرت</t>
  </si>
  <si>
    <t>المدرسة الوطنية للمهندسين بقرطاج</t>
  </si>
  <si>
    <t>المدرسة الوطنية للهندسة المعمارية والتعمير</t>
  </si>
  <si>
    <t>المعهد التحضيري للدراسات العلمية والتقنية بالمرسى</t>
  </si>
  <si>
    <t>المعهد التحضيري للدراسات الهندسية ببنزرت</t>
  </si>
  <si>
    <t>المعهد التحضيري للدراسات الهندسية بنابل</t>
  </si>
  <si>
    <t>المعهد العالي لإطارات الطفولة بقرطاج درمش</t>
  </si>
  <si>
    <t>المعهد العالي لتكنولوجيات الإعلامية والإتصال ببرج السدرية</t>
  </si>
  <si>
    <t>المعهد العالي لتكنولوجيات البيئة والعمران والبنيان</t>
  </si>
  <si>
    <t>المعهد العالي لعلوم وتكنولوجيات البيئة ببرج السدرية</t>
  </si>
  <si>
    <t>المعهد العالي للتجارة والمحاسبة ببنزرت</t>
  </si>
  <si>
    <t>المعهد العالي للصيد البحري وتربية الأحياء المائية</t>
  </si>
  <si>
    <t>المعهد العالي للعلوم التطبيقية والتكنولوجيا بماطر</t>
  </si>
  <si>
    <t>المعهد العالي للغات بتونس</t>
  </si>
  <si>
    <t>المعهد العالي للغات بنابل</t>
  </si>
  <si>
    <t>المعهد العالي للفنون الجميلة بنابل</t>
  </si>
  <si>
    <t>المعهد الوطني للشغل والدراسات الإجتماعية</t>
  </si>
  <si>
    <t>المعهد الوطني للعلوم التطبيقية والتكنولوجيا</t>
  </si>
  <si>
    <t>المعهد الوطني للعلوم الفلاحية بتونس</t>
  </si>
  <si>
    <t>كلية العلوم الإقتصادية والتصرف بنابل</t>
  </si>
  <si>
    <t>كلية العلوم القانونية والسياسية والاجتماعية بتونس</t>
  </si>
  <si>
    <t>كلية العلوم ببنزرت</t>
  </si>
  <si>
    <t>معهد الدراسات السياحية العليا بسيدي الظريف</t>
  </si>
  <si>
    <t>معهد الدراسات العليا التجارية بقرطاج</t>
  </si>
  <si>
    <t>المجموع</t>
  </si>
  <si>
    <t>3-تطور  عدد الطلبة حسب ميدان الدراسة (التصنيف الدولي للشعب ) CITE</t>
  </si>
  <si>
    <t>20172-2016</t>
  </si>
  <si>
    <t>ميدان الدراسة</t>
  </si>
  <si>
    <t>آداب</t>
  </si>
  <si>
    <t>أعمال تجارية وإدارة</t>
  </si>
  <si>
    <t>تكوين المكونين وعلوم التربية</t>
  </si>
  <si>
    <t>حقوق</t>
  </si>
  <si>
    <t>حماية المحيط</t>
  </si>
  <si>
    <t>خدمات إجتماعية</t>
  </si>
  <si>
    <t>خدمات خاصة للأشخاص</t>
  </si>
  <si>
    <t>رياضيات وإحصاء</t>
  </si>
  <si>
    <t>صناعات تحويلية وصناعات معالجة</t>
  </si>
  <si>
    <t>علوم اجتماعية وسلوكيات</t>
  </si>
  <si>
    <t>علوم الإعلامية والملتيميديا</t>
  </si>
  <si>
    <t>علوم الحياة</t>
  </si>
  <si>
    <t>علوم فيزيائية</t>
  </si>
  <si>
    <t>فلاحة، غابات وصيد بحري</t>
  </si>
  <si>
    <t>فنون</t>
  </si>
  <si>
    <t>هندسة التعمير والبناءات</t>
  </si>
  <si>
    <t>هندسة وتقنيات مماثلة</t>
  </si>
  <si>
    <t>4-تطور  عدد الطلبة حسب نوع الشهادة</t>
  </si>
  <si>
    <t>الشهادة</t>
  </si>
  <si>
    <t>الإجازة الأساسية</t>
  </si>
  <si>
    <t>المرحلة التحضيرية</t>
  </si>
  <si>
    <t>مرحلة تكوين المهندسين</t>
  </si>
  <si>
    <t>الشهادة الوطنية في الهندسة المعمارية</t>
  </si>
  <si>
    <t>ماجستير بحث</t>
  </si>
  <si>
    <t>ماجستير مهني</t>
  </si>
  <si>
    <t>تبريز</t>
  </si>
  <si>
    <t>دكتوراه</t>
  </si>
  <si>
    <t>شهادات أخرى</t>
  </si>
  <si>
    <t>شهادات أخرى**: الشهادة الوطنية في التعمير والتهيئة، شهادة اختصاص، المراجعة في المحاسبة</t>
  </si>
  <si>
    <t xml:space="preserve"> </t>
  </si>
  <si>
    <t>5-تطور  عدد الخريجين حسب المؤسسة</t>
  </si>
  <si>
    <t>عدد المتخرجين</t>
  </si>
  <si>
    <t>6-تطور عدد الخريجين حسب الشهادة</t>
  </si>
  <si>
    <t>شهادات أخرى**: الشهادة الوطنية في التعمير و التهيئة, الشهادة الوطنية للفنون و الحرف، شهادة اختصاص, شهادة المراجعة و المحاسبة</t>
  </si>
  <si>
    <t>7-تطور عدد الخريجين حسب مجال الدراسة</t>
  </si>
  <si>
    <t>8-تطور  عدد الأساتذة حسب الرتبة</t>
  </si>
  <si>
    <t>الرتبة</t>
  </si>
  <si>
    <t>عدد المدرسين</t>
  </si>
  <si>
    <t>منهم اناث</t>
  </si>
  <si>
    <t>أستاذ تعليم عالي</t>
  </si>
  <si>
    <t>أستاذ محاضر</t>
  </si>
  <si>
    <t>أستاذ مساعد</t>
  </si>
  <si>
    <t>مساعدون قارون</t>
  </si>
  <si>
    <t>اطار تكنولوجي</t>
  </si>
  <si>
    <t>اطار تعليم ثانوي</t>
  </si>
  <si>
    <t>رتب اخرى</t>
  </si>
  <si>
    <t>رتب اخرى**: خبراء، حرفيين،....</t>
  </si>
  <si>
    <t>المعهد العالي للدراسات التحضيرية في البيولوجيا و الجيولوجيا بسكرة</t>
  </si>
  <si>
    <t>الإجازة التطبيقية</t>
  </si>
  <si>
    <t>2013-2012</t>
  </si>
  <si>
    <t>مساعدون متعاقدون</t>
  </si>
  <si>
    <t>متعاقد حامل لشهادة الدكتوراه</t>
  </si>
  <si>
    <t>متعاقد مسجل بشهادة الدكتوراه</t>
  </si>
  <si>
    <t>الأجانب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</si>
</sst>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26"/>
      <color rgb="FFFF0000"/>
      <name val="Traditional Arabic"/>
      <family val="1"/>
    </font>
    <font>
      <b/>
      <sz val="20"/>
      <color rgb="FF000000"/>
      <name val="Traditional Arabic"/>
      <family val="1"/>
    </font>
    <font>
      <sz val="10"/>
      <color theme="1"/>
      <name val="Calibri"/>
      <family val="2"/>
      <scheme val="minor"/>
    </font>
    <font>
      <b/>
      <sz val="15.4"/>
      <color rgb="FF000000"/>
      <name val="Traditional Arabic"/>
      <family val="1"/>
    </font>
    <font>
      <b/>
      <sz val="16"/>
      <color rgb="FF000000"/>
      <name val="Traditional Arabic"/>
      <family val="1"/>
    </font>
    <font>
      <sz val="16"/>
      <color rgb="FF000000"/>
      <name val="Traditional Arabic"/>
      <family val="1"/>
    </font>
    <font>
      <sz val="12"/>
      <color theme="1"/>
      <name val="Calibri"/>
      <family val="2"/>
      <scheme val="minor"/>
    </font>
    <font>
      <b/>
      <sz val="18"/>
      <color rgb="FF000000"/>
      <name val="Traditional Arabic"/>
      <family val="1"/>
    </font>
    <font>
      <b/>
      <sz val="14"/>
      <color rgb="FF000000"/>
      <name val="Traditional Arabic"/>
      <family val="1"/>
    </font>
    <font>
      <b/>
      <sz val="12"/>
      <color rgb="FF000000"/>
      <name val="Traditional Arabic"/>
      <family val="1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raditional Arabic"/>
      <family val="1"/>
    </font>
    <font>
      <sz val="16"/>
      <color rgb="FF000000"/>
      <name val="Times New Roman"/>
      <family val="1"/>
    </font>
    <font>
      <b/>
      <sz val="16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rgb="FFCCCCCC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top" readingOrder="2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vertical="center"/>
    </xf>
    <xf numFmtId="0" fontId="8" fillId="5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1" fillId="0" borderId="4" xfId="0" applyNumberFormat="1" applyFont="1" applyBorder="1" applyAlignment="1">
      <alignment horizontal="center" vertical="center"/>
    </xf>
    <xf numFmtId="0" fontId="5" fillId="4" borderId="4" xfId="0" applyFont="1" applyFill="1" applyBorder="1" applyAlignment="1">
      <alignment vertical="center" wrapText="1"/>
    </xf>
    <xf numFmtId="0" fontId="12" fillId="0" borderId="4" xfId="0" applyNumberFormat="1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Border="1"/>
    <xf numFmtId="0" fontId="6" fillId="0" borderId="0" xfId="0" applyFont="1" applyBorder="1" applyAlignment="1">
      <alignment vertical="top" readingOrder="2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wrapText="1"/>
    </xf>
    <xf numFmtId="0" fontId="6" fillId="0" borderId="0" xfId="0" applyFont="1" applyBorder="1" applyAlignment="1"/>
    <xf numFmtId="0" fontId="0" fillId="0" borderId="0" xfId="0" applyAlignment="1"/>
    <xf numFmtId="0" fontId="7" fillId="0" borderId="0" xfId="0" applyFont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 readingOrder="2"/>
    </xf>
    <xf numFmtId="0" fontId="2" fillId="0" borderId="5" xfId="0" applyFont="1" applyBorder="1" applyAlignment="1">
      <alignment horizontal="right" vertical="top" readingOrder="2"/>
    </xf>
    <xf numFmtId="0" fontId="8" fillId="0" borderId="5" xfId="0" applyFont="1" applyBorder="1" applyAlignment="1">
      <alignment horizontal="right" vertical="top" readingOrder="2"/>
    </xf>
    <xf numFmtId="0" fontId="2" fillId="0" borderId="0" xfId="0" applyFont="1" applyBorder="1" applyAlignment="1">
      <alignment horizontal="right" vertical="top" readingOrder="2"/>
    </xf>
    <xf numFmtId="1" fontId="0" fillId="0" borderId="0" xfId="0" applyNumberFormat="1"/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 readingOrder="2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right" vertical="center" readingOrder="2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6</xdr:row>
      <xdr:rowOff>15875</xdr:rowOff>
    </xdr:from>
    <xdr:to>
      <xdr:col>1</xdr:col>
      <xdr:colOff>0</xdr:colOff>
      <xdr:row>8</xdr:row>
      <xdr:rowOff>0</xdr:rowOff>
    </xdr:to>
    <xdr:cxnSp macro="">
      <xdr:nvCxnSpPr>
        <xdr:cNvPr id="51" name="Connecteur droit 50"/>
        <xdr:cNvCxnSpPr/>
      </xdr:nvCxnSpPr>
      <xdr:spPr>
        <a:xfrm flipH="1">
          <a:off x="12490723050" y="2254250"/>
          <a:ext cx="34194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44</xdr:row>
      <xdr:rowOff>15875</xdr:rowOff>
    </xdr:from>
    <xdr:to>
      <xdr:col>1</xdr:col>
      <xdr:colOff>0</xdr:colOff>
      <xdr:row>46</xdr:row>
      <xdr:rowOff>0</xdr:rowOff>
    </xdr:to>
    <xdr:cxnSp macro="">
      <xdr:nvCxnSpPr>
        <xdr:cNvPr id="52" name="Connecteur droit 51"/>
        <xdr:cNvCxnSpPr/>
      </xdr:nvCxnSpPr>
      <xdr:spPr>
        <a:xfrm flipH="1">
          <a:off x="12490723050" y="15732125"/>
          <a:ext cx="34194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44</xdr:row>
      <xdr:rowOff>15875</xdr:rowOff>
    </xdr:from>
    <xdr:to>
      <xdr:col>1</xdr:col>
      <xdr:colOff>0</xdr:colOff>
      <xdr:row>46</xdr:row>
      <xdr:rowOff>0</xdr:rowOff>
    </xdr:to>
    <xdr:cxnSp macro="">
      <xdr:nvCxnSpPr>
        <xdr:cNvPr id="53" name="Connecteur droit 52"/>
        <xdr:cNvCxnSpPr/>
      </xdr:nvCxnSpPr>
      <xdr:spPr>
        <a:xfrm flipH="1">
          <a:off x="12490723050" y="15732125"/>
          <a:ext cx="34194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44</xdr:row>
      <xdr:rowOff>15875</xdr:rowOff>
    </xdr:from>
    <xdr:to>
      <xdr:col>1</xdr:col>
      <xdr:colOff>0</xdr:colOff>
      <xdr:row>46</xdr:row>
      <xdr:rowOff>0</xdr:rowOff>
    </xdr:to>
    <xdr:cxnSp macro="">
      <xdr:nvCxnSpPr>
        <xdr:cNvPr id="54" name="Connecteur droit 53"/>
        <xdr:cNvCxnSpPr/>
      </xdr:nvCxnSpPr>
      <xdr:spPr>
        <a:xfrm flipH="1">
          <a:off x="12490723050" y="15732125"/>
          <a:ext cx="34194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66</xdr:row>
      <xdr:rowOff>15875</xdr:rowOff>
    </xdr:from>
    <xdr:to>
      <xdr:col>1</xdr:col>
      <xdr:colOff>0</xdr:colOff>
      <xdr:row>68</xdr:row>
      <xdr:rowOff>0</xdr:rowOff>
    </xdr:to>
    <xdr:cxnSp macro="">
      <xdr:nvCxnSpPr>
        <xdr:cNvPr id="55" name="Connecteur droit 54"/>
        <xdr:cNvCxnSpPr/>
      </xdr:nvCxnSpPr>
      <xdr:spPr>
        <a:xfrm flipH="1">
          <a:off x="12490723050" y="22694900"/>
          <a:ext cx="34194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82</xdr:row>
      <xdr:rowOff>15875</xdr:rowOff>
    </xdr:from>
    <xdr:to>
      <xdr:col>1</xdr:col>
      <xdr:colOff>0</xdr:colOff>
      <xdr:row>84</xdr:row>
      <xdr:rowOff>0</xdr:rowOff>
    </xdr:to>
    <xdr:cxnSp macro="">
      <xdr:nvCxnSpPr>
        <xdr:cNvPr id="56" name="Connecteur droit 55"/>
        <xdr:cNvCxnSpPr/>
      </xdr:nvCxnSpPr>
      <xdr:spPr>
        <a:xfrm flipH="1">
          <a:off x="12490723050" y="28581350"/>
          <a:ext cx="34194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82</xdr:row>
      <xdr:rowOff>15875</xdr:rowOff>
    </xdr:from>
    <xdr:to>
      <xdr:col>1</xdr:col>
      <xdr:colOff>0</xdr:colOff>
      <xdr:row>84</xdr:row>
      <xdr:rowOff>0</xdr:rowOff>
    </xdr:to>
    <xdr:cxnSp macro="">
      <xdr:nvCxnSpPr>
        <xdr:cNvPr id="57" name="Connecteur droit 56"/>
        <xdr:cNvCxnSpPr/>
      </xdr:nvCxnSpPr>
      <xdr:spPr>
        <a:xfrm flipH="1">
          <a:off x="12490723050" y="28581350"/>
          <a:ext cx="34194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82</xdr:row>
      <xdr:rowOff>15875</xdr:rowOff>
    </xdr:from>
    <xdr:to>
      <xdr:col>1</xdr:col>
      <xdr:colOff>0</xdr:colOff>
      <xdr:row>84</xdr:row>
      <xdr:rowOff>0</xdr:rowOff>
    </xdr:to>
    <xdr:cxnSp macro="">
      <xdr:nvCxnSpPr>
        <xdr:cNvPr id="58" name="Connecteur droit 57"/>
        <xdr:cNvCxnSpPr/>
      </xdr:nvCxnSpPr>
      <xdr:spPr>
        <a:xfrm flipH="1">
          <a:off x="12490723050" y="28581350"/>
          <a:ext cx="34194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82</xdr:row>
      <xdr:rowOff>15875</xdr:rowOff>
    </xdr:from>
    <xdr:to>
      <xdr:col>1</xdr:col>
      <xdr:colOff>0</xdr:colOff>
      <xdr:row>84</xdr:row>
      <xdr:rowOff>0</xdr:rowOff>
    </xdr:to>
    <xdr:cxnSp macro="">
      <xdr:nvCxnSpPr>
        <xdr:cNvPr id="59" name="Connecteur droit 58"/>
        <xdr:cNvCxnSpPr/>
      </xdr:nvCxnSpPr>
      <xdr:spPr>
        <a:xfrm flipH="1">
          <a:off x="12490723050" y="28581350"/>
          <a:ext cx="34194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82</xdr:row>
      <xdr:rowOff>15875</xdr:rowOff>
    </xdr:from>
    <xdr:to>
      <xdr:col>1</xdr:col>
      <xdr:colOff>0</xdr:colOff>
      <xdr:row>84</xdr:row>
      <xdr:rowOff>0</xdr:rowOff>
    </xdr:to>
    <xdr:cxnSp macro="">
      <xdr:nvCxnSpPr>
        <xdr:cNvPr id="60" name="Connecteur droit 59"/>
        <xdr:cNvCxnSpPr/>
      </xdr:nvCxnSpPr>
      <xdr:spPr>
        <a:xfrm flipH="1">
          <a:off x="12490723050" y="28581350"/>
          <a:ext cx="34194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82</xdr:row>
      <xdr:rowOff>15875</xdr:rowOff>
    </xdr:from>
    <xdr:to>
      <xdr:col>1</xdr:col>
      <xdr:colOff>0</xdr:colOff>
      <xdr:row>84</xdr:row>
      <xdr:rowOff>0</xdr:rowOff>
    </xdr:to>
    <xdr:cxnSp macro="">
      <xdr:nvCxnSpPr>
        <xdr:cNvPr id="61" name="Connecteur droit 60"/>
        <xdr:cNvCxnSpPr/>
      </xdr:nvCxnSpPr>
      <xdr:spPr>
        <a:xfrm flipH="1">
          <a:off x="12490723050" y="28581350"/>
          <a:ext cx="34194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117</xdr:row>
      <xdr:rowOff>15875</xdr:rowOff>
    </xdr:from>
    <xdr:to>
      <xdr:col>1</xdr:col>
      <xdr:colOff>0</xdr:colOff>
      <xdr:row>119</xdr:row>
      <xdr:rowOff>0</xdr:rowOff>
    </xdr:to>
    <xdr:cxnSp macro="">
      <xdr:nvCxnSpPr>
        <xdr:cNvPr id="62" name="Connecteur droit 61"/>
        <xdr:cNvCxnSpPr/>
      </xdr:nvCxnSpPr>
      <xdr:spPr>
        <a:xfrm flipH="1">
          <a:off x="12490723050" y="40849550"/>
          <a:ext cx="34194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117</xdr:row>
      <xdr:rowOff>15875</xdr:rowOff>
    </xdr:from>
    <xdr:to>
      <xdr:col>1</xdr:col>
      <xdr:colOff>0</xdr:colOff>
      <xdr:row>119</xdr:row>
      <xdr:rowOff>0</xdr:rowOff>
    </xdr:to>
    <xdr:cxnSp macro="">
      <xdr:nvCxnSpPr>
        <xdr:cNvPr id="63" name="Connecteur droit 62"/>
        <xdr:cNvCxnSpPr/>
      </xdr:nvCxnSpPr>
      <xdr:spPr>
        <a:xfrm flipH="1">
          <a:off x="12490723050" y="40849550"/>
          <a:ext cx="34194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117</xdr:row>
      <xdr:rowOff>15875</xdr:rowOff>
    </xdr:from>
    <xdr:to>
      <xdr:col>1</xdr:col>
      <xdr:colOff>0</xdr:colOff>
      <xdr:row>119</xdr:row>
      <xdr:rowOff>0</xdr:rowOff>
    </xdr:to>
    <xdr:cxnSp macro="">
      <xdr:nvCxnSpPr>
        <xdr:cNvPr id="64" name="Connecteur droit 63"/>
        <xdr:cNvCxnSpPr/>
      </xdr:nvCxnSpPr>
      <xdr:spPr>
        <a:xfrm flipH="1">
          <a:off x="12490723050" y="40849550"/>
          <a:ext cx="34194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117</xdr:row>
      <xdr:rowOff>15875</xdr:rowOff>
    </xdr:from>
    <xdr:to>
      <xdr:col>1</xdr:col>
      <xdr:colOff>0</xdr:colOff>
      <xdr:row>119</xdr:row>
      <xdr:rowOff>0</xdr:rowOff>
    </xdr:to>
    <xdr:cxnSp macro="">
      <xdr:nvCxnSpPr>
        <xdr:cNvPr id="65" name="Connecteur droit 64"/>
        <xdr:cNvCxnSpPr/>
      </xdr:nvCxnSpPr>
      <xdr:spPr>
        <a:xfrm flipH="1">
          <a:off x="12490723050" y="40849550"/>
          <a:ext cx="34194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131</xdr:row>
      <xdr:rowOff>15875</xdr:rowOff>
    </xdr:from>
    <xdr:to>
      <xdr:col>1</xdr:col>
      <xdr:colOff>0</xdr:colOff>
      <xdr:row>133</xdr:row>
      <xdr:rowOff>0</xdr:rowOff>
    </xdr:to>
    <xdr:cxnSp macro="">
      <xdr:nvCxnSpPr>
        <xdr:cNvPr id="66" name="Connecteur droit 65"/>
        <xdr:cNvCxnSpPr/>
      </xdr:nvCxnSpPr>
      <xdr:spPr>
        <a:xfrm flipH="1">
          <a:off x="12490723050" y="46850300"/>
          <a:ext cx="34194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131</xdr:row>
      <xdr:rowOff>15875</xdr:rowOff>
    </xdr:from>
    <xdr:to>
      <xdr:col>1</xdr:col>
      <xdr:colOff>0</xdr:colOff>
      <xdr:row>133</xdr:row>
      <xdr:rowOff>0</xdr:rowOff>
    </xdr:to>
    <xdr:cxnSp macro="">
      <xdr:nvCxnSpPr>
        <xdr:cNvPr id="67" name="Connecteur droit 66"/>
        <xdr:cNvCxnSpPr/>
      </xdr:nvCxnSpPr>
      <xdr:spPr>
        <a:xfrm flipH="1">
          <a:off x="12490723050" y="46850300"/>
          <a:ext cx="34194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153</xdr:row>
      <xdr:rowOff>15875</xdr:rowOff>
    </xdr:from>
    <xdr:to>
      <xdr:col>1</xdr:col>
      <xdr:colOff>0</xdr:colOff>
      <xdr:row>155</xdr:row>
      <xdr:rowOff>0</xdr:rowOff>
    </xdr:to>
    <xdr:cxnSp macro="">
      <xdr:nvCxnSpPr>
        <xdr:cNvPr id="68" name="Connecteur droit 67"/>
        <xdr:cNvCxnSpPr/>
      </xdr:nvCxnSpPr>
      <xdr:spPr>
        <a:xfrm flipH="1">
          <a:off x="12490723050" y="54889400"/>
          <a:ext cx="34194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153</xdr:row>
      <xdr:rowOff>15875</xdr:rowOff>
    </xdr:from>
    <xdr:to>
      <xdr:col>1</xdr:col>
      <xdr:colOff>0</xdr:colOff>
      <xdr:row>155</xdr:row>
      <xdr:rowOff>0</xdr:rowOff>
    </xdr:to>
    <xdr:cxnSp macro="">
      <xdr:nvCxnSpPr>
        <xdr:cNvPr id="69" name="Connecteur droit 68"/>
        <xdr:cNvCxnSpPr/>
      </xdr:nvCxnSpPr>
      <xdr:spPr>
        <a:xfrm flipH="1">
          <a:off x="12490723050" y="54889400"/>
          <a:ext cx="34194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153</xdr:row>
      <xdr:rowOff>15875</xdr:rowOff>
    </xdr:from>
    <xdr:to>
      <xdr:col>1</xdr:col>
      <xdr:colOff>0</xdr:colOff>
      <xdr:row>155</xdr:row>
      <xdr:rowOff>0</xdr:rowOff>
    </xdr:to>
    <xdr:cxnSp macro="">
      <xdr:nvCxnSpPr>
        <xdr:cNvPr id="70" name="Connecteur droit 69"/>
        <xdr:cNvCxnSpPr/>
      </xdr:nvCxnSpPr>
      <xdr:spPr>
        <a:xfrm flipH="1">
          <a:off x="12490723050" y="54889400"/>
          <a:ext cx="34194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153</xdr:row>
      <xdr:rowOff>15875</xdr:rowOff>
    </xdr:from>
    <xdr:to>
      <xdr:col>1</xdr:col>
      <xdr:colOff>0</xdr:colOff>
      <xdr:row>155</xdr:row>
      <xdr:rowOff>0</xdr:rowOff>
    </xdr:to>
    <xdr:cxnSp macro="">
      <xdr:nvCxnSpPr>
        <xdr:cNvPr id="71" name="Connecteur droit 70"/>
        <xdr:cNvCxnSpPr/>
      </xdr:nvCxnSpPr>
      <xdr:spPr>
        <a:xfrm flipH="1">
          <a:off x="12490723050" y="54889400"/>
          <a:ext cx="34194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153</xdr:row>
      <xdr:rowOff>15875</xdr:rowOff>
    </xdr:from>
    <xdr:to>
      <xdr:col>1</xdr:col>
      <xdr:colOff>0</xdr:colOff>
      <xdr:row>155</xdr:row>
      <xdr:rowOff>0</xdr:rowOff>
    </xdr:to>
    <xdr:cxnSp macro="">
      <xdr:nvCxnSpPr>
        <xdr:cNvPr id="72" name="Connecteur droit 71"/>
        <xdr:cNvCxnSpPr/>
      </xdr:nvCxnSpPr>
      <xdr:spPr>
        <a:xfrm flipH="1">
          <a:off x="12490723050" y="54889400"/>
          <a:ext cx="34194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153</xdr:row>
      <xdr:rowOff>15875</xdr:rowOff>
    </xdr:from>
    <xdr:to>
      <xdr:col>1</xdr:col>
      <xdr:colOff>0</xdr:colOff>
      <xdr:row>155</xdr:row>
      <xdr:rowOff>0</xdr:rowOff>
    </xdr:to>
    <xdr:cxnSp macro="">
      <xdr:nvCxnSpPr>
        <xdr:cNvPr id="73" name="Connecteur droit 72"/>
        <xdr:cNvCxnSpPr/>
      </xdr:nvCxnSpPr>
      <xdr:spPr>
        <a:xfrm flipH="1">
          <a:off x="12490723050" y="54889400"/>
          <a:ext cx="34194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153</xdr:row>
      <xdr:rowOff>15875</xdr:rowOff>
    </xdr:from>
    <xdr:to>
      <xdr:col>1</xdr:col>
      <xdr:colOff>0</xdr:colOff>
      <xdr:row>155</xdr:row>
      <xdr:rowOff>0</xdr:rowOff>
    </xdr:to>
    <xdr:cxnSp macro="">
      <xdr:nvCxnSpPr>
        <xdr:cNvPr id="74" name="Connecteur droit 73"/>
        <xdr:cNvCxnSpPr/>
      </xdr:nvCxnSpPr>
      <xdr:spPr>
        <a:xfrm flipH="1">
          <a:off x="12490723050" y="54889400"/>
          <a:ext cx="34194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153</xdr:row>
      <xdr:rowOff>15875</xdr:rowOff>
    </xdr:from>
    <xdr:to>
      <xdr:col>1</xdr:col>
      <xdr:colOff>0</xdr:colOff>
      <xdr:row>155</xdr:row>
      <xdr:rowOff>0</xdr:rowOff>
    </xdr:to>
    <xdr:cxnSp macro="">
      <xdr:nvCxnSpPr>
        <xdr:cNvPr id="75" name="Connecteur droit 74"/>
        <xdr:cNvCxnSpPr/>
      </xdr:nvCxnSpPr>
      <xdr:spPr>
        <a:xfrm flipH="1">
          <a:off x="12490723050" y="54889400"/>
          <a:ext cx="34194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153</xdr:row>
      <xdr:rowOff>15875</xdr:rowOff>
    </xdr:from>
    <xdr:to>
      <xdr:col>1</xdr:col>
      <xdr:colOff>0</xdr:colOff>
      <xdr:row>155</xdr:row>
      <xdr:rowOff>0</xdr:rowOff>
    </xdr:to>
    <xdr:cxnSp macro="">
      <xdr:nvCxnSpPr>
        <xdr:cNvPr id="76" name="Connecteur droit 75"/>
        <xdr:cNvCxnSpPr/>
      </xdr:nvCxnSpPr>
      <xdr:spPr>
        <a:xfrm flipH="1">
          <a:off x="12490723050" y="54889400"/>
          <a:ext cx="34194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153</xdr:row>
      <xdr:rowOff>15875</xdr:rowOff>
    </xdr:from>
    <xdr:to>
      <xdr:col>1</xdr:col>
      <xdr:colOff>0</xdr:colOff>
      <xdr:row>155</xdr:row>
      <xdr:rowOff>0</xdr:rowOff>
    </xdr:to>
    <xdr:cxnSp macro="">
      <xdr:nvCxnSpPr>
        <xdr:cNvPr id="77" name="Connecteur droit 76"/>
        <xdr:cNvCxnSpPr/>
      </xdr:nvCxnSpPr>
      <xdr:spPr>
        <a:xfrm flipH="1">
          <a:off x="12490723050" y="54889400"/>
          <a:ext cx="34194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153</xdr:row>
      <xdr:rowOff>15875</xdr:rowOff>
    </xdr:from>
    <xdr:to>
      <xdr:col>1</xdr:col>
      <xdr:colOff>0</xdr:colOff>
      <xdr:row>155</xdr:row>
      <xdr:rowOff>0</xdr:rowOff>
    </xdr:to>
    <xdr:cxnSp macro="">
      <xdr:nvCxnSpPr>
        <xdr:cNvPr id="78" name="Connecteur droit 77"/>
        <xdr:cNvCxnSpPr/>
      </xdr:nvCxnSpPr>
      <xdr:spPr>
        <a:xfrm flipH="1">
          <a:off x="12490723050" y="54889400"/>
          <a:ext cx="34194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153</xdr:row>
      <xdr:rowOff>15875</xdr:rowOff>
    </xdr:from>
    <xdr:to>
      <xdr:col>1</xdr:col>
      <xdr:colOff>0</xdr:colOff>
      <xdr:row>155</xdr:row>
      <xdr:rowOff>0</xdr:rowOff>
    </xdr:to>
    <xdr:cxnSp macro="">
      <xdr:nvCxnSpPr>
        <xdr:cNvPr id="79" name="Connecteur droit 78"/>
        <xdr:cNvCxnSpPr/>
      </xdr:nvCxnSpPr>
      <xdr:spPr>
        <a:xfrm flipH="1">
          <a:off x="12490723050" y="54889400"/>
          <a:ext cx="34194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153</xdr:row>
      <xdr:rowOff>15875</xdr:rowOff>
    </xdr:from>
    <xdr:to>
      <xdr:col>1</xdr:col>
      <xdr:colOff>0</xdr:colOff>
      <xdr:row>155</xdr:row>
      <xdr:rowOff>0</xdr:rowOff>
    </xdr:to>
    <xdr:cxnSp macro="">
      <xdr:nvCxnSpPr>
        <xdr:cNvPr id="80" name="Connecteur droit 79"/>
        <xdr:cNvCxnSpPr/>
      </xdr:nvCxnSpPr>
      <xdr:spPr>
        <a:xfrm flipH="1">
          <a:off x="12490723050" y="54889400"/>
          <a:ext cx="34194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153</xdr:row>
      <xdr:rowOff>15875</xdr:rowOff>
    </xdr:from>
    <xdr:to>
      <xdr:col>1</xdr:col>
      <xdr:colOff>0</xdr:colOff>
      <xdr:row>155</xdr:row>
      <xdr:rowOff>0</xdr:rowOff>
    </xdr:to>
    <xdr:cxnSp macro="">
      <xdr:nvCxnSpPr>
        <xdr:cNvPr id="81" name="Connecteur droit 80"/>
        <xdr:cNvCxnSpPr/>
      </xdr:nvCxnSpPr>
      <xdr:spPr>
        <a:xfrm flipH="1">
          <a:off x="12490723050" y="54889400"/>
          <a:ext cx="34194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153</xdr:row>
      <xdr:rowOff>15875</xdr:rowOff>
    </xdr:from>
    <xdr:to>
      <xdr:col>1</xdr:col>
      <xdr:colOff>0</xdr:colOff>
      <xdr:row>155</xdr:row>
      <xdr:rowOff>0</xdr:rowOff>
    </xdr:to>
    <xdr:cxnSp macro="">
      <xdr:nvCxnSpPr>
        <xdr:cNvPr id="82" name="Connecteur droit 81"/>
        <xdr:cNvCxnSpPr/>
      </xdr:nvCxnSpPr>
      <xdr:spPr>
        <a:xfrm flipH="1">
          <a:off x="12490723050" y="54889400"/>
          <a:ext cx="34194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153</xdr:row>
      <xdr:rowOff>15875</xdr:rowOff>
    </xdr:from>
    <xdr:to>
      <xdr:col>1</xdr:col>
      <xdr:colOff>0</xdr:colOff>
      <xdr:row>155</xdr:row>
      <xdr:rowOff>0</xdr:rowOff>
    </xdr:to>
    <xdr:cxnSp macro="">
      <xdr:nvCxnSpPr>
        <xdr:cNvPr id="83" name="Connecteur droit 82"/>
        <xdr:cNvCxnSpPr/>
      </xdr:nvCxnSpPr>
      <xdr:spPr>
        <a:xfrm flipH="1">
          <a:off x="12490723050" y="54889400"/>
          <a:ext cx="34194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153</xdr:row>
      <xdr:rowOff>15875</xdr:rowOff>
    </xdr:from>
    <xdr:to>
      <xdr:col>1</xdr:col>
      <xdr:colOff>0</xdr:colOff>
      <xdr:row>155</xdr:row>
      <xdr:rowOff>0</xdr:rowOff>
    </xdr:to>
    <xdr:cxnSp macro="">
      <xdr:nvCxnSpPr>
        <xdr:cNvPr id="84" name="Connecteur droit 83"/>
        <xdr:cNvCxnSpPr/>
      </xdr:nvCxnSpPr>
      <xdr:spPr>
        <a:xfrm flipH="1">
          <a:off x="12490723050" y="54889400"/>
          <a:ext cx="34194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82</xdr:row>
      <xdr:rowOff>15875</xdr:rowOff>
    </xdr:from>
    <xdr:to>
      <xdr:col>1</xdr:col>
      <xdr:colOff>0</xdr:colOff>
      <xdr:row>84</xdr:row>
      <xdr:rowOff>0</xdr:rowOff>
    </xdr:to>
    <xdr:cxnSp macro="">
      <xdr:nvCxnSpPr>
        <xdr:cNvPr id="85" name="Connecteur droit 84"/>
        <xdr:cNvCxnSpPr/>
      </xdr:nvCxnSpPr>
      <xdr:spPr>
        <a:xfrm flipH="1">
          <a:off x="12490723050" y="28581350"/>
          <a:ext cx="34194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117</xdr:row>
      <xdr:rowOff>15875</xdr:rowOff>
    </xdr:from>
    <xdr:to>
      <xdr:col>1</xdr:col>
      <xdr:colOff>0</xdr:colOff>
      <xdr:row>119</xdr:row>
      <xdr:rowOff>0</xdr:rowOff>
    </xdr:to>
    <xdr:cxnSp macro="">
      <xdr:nvCxnSpPr>
        <xdr:cNvPr id="86" name="Connecteur droit 85"/>
        <xdr:cNvCxnSpPr/>
      </xdr:nvCxnSpPr>
      <xdr:spPr>
        <a:xfrm flipH="1">
          <a:off x="12490723050" y="40849550"/>
          <a:ext cx="34194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117</xdr:row>
      <xdr:rowOff>15875</xdr:rowOff>
    </xdr:from>
    <xdr:to>
      <xdr:col>1</xdr:col>
      <xdr:colOff>0</xdr:colOff>
      <xdr:row>119</xdr:row>
      <xdr:rowOff>0</xdr:rowOff>
    </xdr:to>
    <xdr:cxnSp macro="">
      <xdr:nvCxnSpPr>
        <xdr:cNvPr id="87" name="Connecteur droit 86"/>
        <xdr:cNvCxnSpPr/>
      </xdr:nvCxnSpPr>
      <xdr:spPr>
        <a:xfrm flipH="1">
          <a:off x="12490723050" y="40849550"/>
          <a:ext cx="34194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117</xdr:row>
      <xdr:rowOff>15875</xdr:rowOff>
    </xdr:from>
    <xdr:to>
      <xdr:col>1</xdr:col>
      <xdr:colOff>0</xdr:colOff>
      <xdr:row>119</xdr:row>
      <xdr:rowOff>0</xdr:rowOff>
    </xdr:to>
    <xdr:cxnSp macro="">
      <xdr:nvCxnSpPr>
        <xdr:cNvPr id="88" name="Connecteur droit 87"/>
        <xdr:cNvCxnSpPr/>
      </xdr:nvCxnSpPr>
      <xdr:spPr>
        <a:xfrm flipH="1">
          <a:off x="12490723050" y="40849550"/>
          <a:ext cx="34194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117</xdr:row>
      <xdr:rowOff>15875</xdr:rowOff>
    </xdr:from>
    <xdr:to>
      <xdr:col>1</xdr:col>
      <xdr:colOff>0</xdr:colOff>
      <xdr:row>119</xdr:row>
      <xdr:rowOff>0</xdr:rowOff>
    </xdr:to>
    <xdr:cxnSp macro="">
      <xdr:nvCxnSpPr>
        <xdr:cNvPr id="89" name="Connecteur droit 88"/>
        <xdr:cNvCxnSpPr/>
      </xdr:nvCxnSpPr>
      <xdr:spPr>
        <a:xfrm flipH="1">
          <a:off x="12490723050" y="40849550"/>
          <a:ext cx="34194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117</xdr:row>
      <xdr:rowOff>15875</xdr:rowOff>
    </xdr:from>
    <xdr:to>
      <xdr:col>1</xdr:col>
      <xdr:colOff>0</xdr:colOff>
      <xdr:row>119</xdr:row>
      <xdr:rowOff>0</xdr:rowOff>
    </xdr:to>
    <xdr:cxnSp macro="">
      <xdr:nvCxnSpPr>
        <xdr:cNvPr id="90" name="Connecteur droit 89"/>
        <xdr:cNvCxnSpPr/>
      </xdr:nvCxnSpPr>
      <xdr:spPr>
        <a:xfrm flipH="1">
          <a:off x="12490723050" y="40849550"/>
          <a:ext cx="34194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117</xdr:row>
      <xdr:rowOff>15875</xdr:rowOff>
    </xdr:from>
    <xdr:to>
      <xdr:col>1</xdr:col>
      <xdr:colOff>0</xdr:colOff>
      <xdr:row>119</xdr:row>
      <xdr:rowOff>0</xdr:rowOff>
    </xdr:to>
    <xdr:cxnSp macro="">
      <xdr:nvCxnSpPr>
        <xdr:cNvPr id="91" name="Connecteur droit 90"/>
        <xdr:cNvCxnSpPr/>
      </xdr:nvCxnSpPr>
      <xdr:spPr>
        <a:xfrm flipH="1">
          <a:off x="12490723050" y="40849550"/>
          <a:ext cx="34194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117</xdr:row>
      <xdr:rowOff>15875</xdr:rowOff>
    </xdr:from>
    <xdr:to>
      <xdr:col>1</xdr:col>
      <xdr:colOff>0</xdr:colOff>
      <xdr:row>119</xdr:row>
      <xdr:rowOff>0</xdr:rowOff>
    </xdr:to>
    <xdr:cxnSp macro="">
      <xdr:nvCxnSpPr>
        <xdr:cNvPr id="92" name="Connecteur droit 91"/>
        <xdr:cNvCxnSpPr/>
      </xdr:nvCxnSpPr>
      <xdr:spPr>
        <a:xfrm flipH="1">
          <a:off x="12490723050" y="40849550"/>
          <a:ext cx="34194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131</xdr:row>
      <xdr:rowOff>15875</xdr:rowOff>
    </xdr:from>
    <xdr:to>
      <xdr:col>1</xdr:col>
      <xdr:colOff>0</xdr:colOff>
      <xdr:row>133</xdr:row>
      <xdr:rowOff>0</xdr:rowOff>
    </xdr:to>
    <xdr:cxnSp macro="">
      <xdr:nvCxnSpPr>
        <xdr:cNvPr id="93" name="Connecteur droit 92"/>
        <xdr:cNvCxnSpPr/>
      </xdr:nvCxnSpPr>
      <xdr:spPr>
        <a:xfrm flipH="1">
          <a:off x="12490723050" y="46850300"/>
          <a:ext cx="34194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131</xdr:row>
      <xdr:rowOff>15875</xdr:rowOff>
    </xdr:from>
    <xdr:to>
      <xdr:col>1</xdr:col>
      <xdr:colOff>0</xdr:colOff>
      <xdr:row>133</xdr:row>
      <xdr:rowOff>0</xdr:rowOff>
    </xdr:to>
    <xdr:cxnSp macro="">
      <xdr:nvCxnSpPr>
        <xdr:cNvPr id="94" name="Connecteur droit 93"/>
        <xdr:cNvCxnSpPr/>
      </xdr:nvCxnSpPr>
      <xdr:spPr>
        <a:xfrm flipH="1">
          <a:off x="12490723050" y="46850300"/>
          <a:ext cx="34194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131</xdr:row>
      <xdr:rowOff>15875</xdr:rowOff>
    </xdr:from>
    <xdr:to>
      <xdr:col>1</xdr:col>
      <xdr:colOff>0</xdr:colOff>
      <xdr:row>133</xdr:row>
      <xdr:rowOff>0</xdr:rowOff>
    </xdr:to>
    <xdr:cxnSp macro="">
      <xdr:nvCxnSpPr>
        <xdr:cNvPr id="95" name="Connecteur droit 94"/>
        <xdr:cNvCxnSpPr/>
      </xdr:nvCxnSpPr>
      <xdr:spPr>
        <a:xfrm flipH="1">
          <a:off x="12490723050" y="46850300"/>
          <a:ext cx="34194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131</xdr:row>
      <xdr:rowOff>15875</xdr:rowOff>
    </xdr:from>
    <xdr:to>
      <xdr:col>1</xdr:col>
      <xdr:colOff>0</xdr:colOff>
      <xdr:row>133</xdr:row>
      <xdr:rowOff>0</xdr:rowOff>
    </xdr:to>
    <xdr:cxnSp macro="">
      <xdr:nvCxnSpPr>
        <xdr:cNvPr id="96" name="Connecteur droit 95"/>
        <xdr:cNvCxnSpPr/>
      </xdr:nvCxnSpPr>
      <xdr:spPr>
        <a:xfrm flipH="1">
          <a:off x="12490723050" y="46850300"/>
          <a:ext cx="34194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131</xdr:row>
      <xdr:rowOff>15875</xdr:rowOff>
    </xdr:from>
    <xdr:to>
      <xdr:col>1</xdr:col>
      <xdr:colOff>0</xdr:colOff>
      <xdr:row>133</xdr:row>
      <xdr:rowOff>0</xdr:rowOff>
    </xdr:to>
    <xdr:cxnSp macro="">
      <xdr:nvCxnSpPr>
        <xdr:cNvPr id="97" name="Connecteur droit 96"/>
        <xdr:cNvCxnSpPr/>
      </xdr:nvCxnSpPr>
      <xdr:spPr>
        <a:xfrm flipH="1">
          <a:off x="12490723050" y="46850300"/>
          <a:ext cx="34194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131</xdr:row>
      <xdr:rowOff>15875</xdr:rowOff>
    </xdr:from>
    <xdr:to>
      <xdr:col>1</xdr:col>
      <xdr:colOff>0</xdr:colOff>
      <xdr:row>133</xdr:row>
      <xdr:rowOff>0</xdr:rowOff>
    </xdr:to>
    <xdr:cxnSp macro="">
      <xdr:nvCxnSpPr>
        <xdr:cNvPr id="98" name="Connecteur droit 97"/>
        <xdr:cNvCxnSpPr/>
      </xdr:nvCxnSpPr>
      <xdr:spPr>
        <a:xfrm flipH="1">
          <a:off x="12490723050" y="46850300"/>
          <a:ext cx="34194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131</xdr:row>
      <xdr:rowOff>15875</xdr:rowOff>
    </xdr:from>
    <xdr:to>
      <xdr:col>1</xdr:col>
      <xdr:colOff>0</xdr:colOff>
      <xdr:row>133</xdr:row>
      <xdr:rowOff>0</xdr:rowOff>
    </xdr:to>
    <xdr:cxnSp macro="">
      <xdr:nvCxnSpPr>
        <xdr:cNvPr id="99" name="Connecteur droit 98"/>
        <xdr:cNvCxnSpPr/>
      </xdr:nvCxnSpPr>
      <xdr:spPr>
        <a:xfrm flipH="1">
          <a:off x="12490723050" y="46850300"/>
          <a:ext cx="34194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82</xdr:row>
      <xdr:rowOff>15875</xdr:rowOff>
    </xdr:from>
    <xdr:to>
      <xdr:col>1</xdr:col>
      <xdr:colOff>0</xdr:colOff>
      <xdr:row>84</xdr:row>
      <xdr:rowOff>0</xdr:rowOff>
    </xdr:to>
    <xdr:cxnSp macro="">
      <xdr:nvCxnSpPr>
        <xdr:cNvPr id="100" name="Connecteur droit 99"/>
        <xdr:cNvCxnSpPr/>
      </xdr:nvCxnSpPr>
      <xdr:spPr>
        <a:xfrm flipH="1">
          <a:off x="12487529000" y="22812375"/>
          <a:ext cx="32797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117</xdr:row>
      <xdr:rowOff>15875</xdr:rowOff>
    </xdr:from>
    <xdr:to>
      <xdr:col>1</xdr:col>
      <xdr:colOff>0</xdr:colOff>
      <xdr:row>119</xdr:row>
      <xdr:rowOff>0</xdr:rowOff>
    </xdr:to>
    <xdr:cxnSp macro="">
      <xdr:nvCxnSpPr>
        <xdr:cNvPr id="101" name="Connecteur droit 100"/>
        <xdr:cNvCxnSpPr/>
      </xdr:nvCxnSpPr>
      <xdr:spPr>
        <a:xfrm flipH="1">
          <a:off x="12487529000" y="28387675"/>
          <a:ext cx="32797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117</xdr:row>
      <xdr:rowOff>15875</xdr:rowOff>
    </xdr:from>
    <xdr:to>
      <xdr:col>1</xdr:col>
      <xdr:colOff>0</xdr:colOff>
      <xdr:row>119</xdr:row>
      <xdr:rowOff>0</xdr:rowOff>
    </xdr:to>
    <xdr:cxnSp macro="">
      <xdr:nvCxnSpPr>
        <xdr:cNvPr id="102" name="Connecteur droit 101"/>
        <xdr:cNvCxnSpPr/>
      </xdr:nvCxnSpPr>
      <xdr:spPr>
        <a:xfrm flipH="1">
          <a:off x="12487529000" y="28387675"/>
          <a:ext cx="32797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117</xdr:row>
      <xdr:rowOff>15875</xdr:rowOff>
    </xdr:from>
    <xdr:to>
      <xdr:col>1</xdr:col>
      <xdr:colOff>0</xdr:colOff>
      <xdr:row>119</xdr:row>
      <xdr:rowOff>0</xdr:rowOff>
    </xdr:to>
    <xdr:cxnSp macro="">
      <xdr:nvCxnSpPr>
        <xdr:cNvPr id="103" name="Connecteur droit 102"/>
        <xdr:cNvCxnSpPr/>
      </xdr:nvCxnSpPr>
      <xdr:spPr>
        <a:xfrm flipH="1">
          <a:off x="12487529000" y="28387675"/>
          <a:ext cx="32797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117</xdr:row>
      <xdr:rowOff>15875</xdr:rowOff>
    </xdr:from>
    <xdr:to>
      <xdr:col>1</xdr:col>
      <xdr:colOff>0</xdr:colOff>
      <xdr:row>119</xdr:row>
      <xdr:rowOff>0</xdr:rowOff>
    </xdr:to>
    <xdr:cxnSp macro="">
      <xdr:nvCxnSpPr>
        <xdr:cNvPr id="104" name="Connecteur droit 103"/>
        <xdr:cNvCxnSpPr/>
      </xdr:nvCxnSpPr>
      <xdr:spPr>
        <a:xfrm flipH="1">
          <a:off x="12487529000" y="28387675"/>
          <a:ext cx="32797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117</xdr:row>
      <xdr:rowOff>15875</xdr:rowOff>
    </xdr:from>
    <xdr:to>
      <xdr:col>1</xdr:col>
      <xdr:colOff>0</xdr:colOff>
      <xdr:row>119</xdr:row>
      <xdr:rowOff>0</xdr:rowOff>
    </xdr:to>
    <xdr:cxnSp macro="">
      <xdr:nvCxnSpPr>
        <xdr:cNvPr id="105" name="Connecteur droit 104"/>
        <xdr:cNvCxnSpPr/>
      </xdr:nvCxnSpPr>
      <xdr:spPr>
        <a:xfrm flipH="1">
          <a:off x="12487529000" y="28387675"/>
          <a:ext cx="32797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117</xdr:row>
      <xdr:rowOff>15875</xdr:rowOff>
    </xdr:from>
    <xdr:to>
      <xdr:col>1</xdr:col>
      <xdr:colOff>0</xdr:colOff>
      <xdr:row>119</xdr:row>
      <xdr:rowOff>0</xdr:rowOff>
    </xdr:to>
    <xdr:cxnSp macro="">
      <xdr:nvCxnSpPr>
        <xdr:cNvPr id="106" name="Connecteur droit 105"/>
        <xdr:cNvCxnSpPr/>
      </xdr:nvCxnSpPr>
      <xdr:spPr>
        <a:xfrm flipH="1">
          <a:off x="12487529000" y="28387675"/>
          <a:ext cx="32797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117</xdr:row>
      <xdr:rowOff>15875</xdr:rowOff>
    </xdr:from>
    <xdr:to>
      <xdr:col>1</xdr:col>
      <xdr:colOff>0</xdr:colOff>
      <xdr:row>119</xdr:row>
      <xdr:rowOff>0</xdr:rowOff>
    </xdr:to>
    <xdr:cxnSp macro="">
      <xdr:nvCxnSpPr>
        <xdr:cNvPr id="107" name="Connecteur droit 106"/>
        <xdr:cNvCxnSpPr/>
      </xdr:nvCxnSpPr>
      <xdr:spPr>
        <a:xfrm flipH="1">
          <a:off x="12487529000" y="28387675"/>
          <a:ext cx="32797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117</xdr:row>
      <xdr:rowOff>15875</xdr:rowOff>
    </xdr:from>
    <xdr:to>
      <xdr:col>1</xdr:col>
      <xdr:colOff>0</xdr:colOff>
      <xdr:row>119</xdr:row>
      <xdr:rowOff>0</xdr:rowOff>
    </xdr:to>
    <xdr:cxnSp macro="">
      <xdr:nvCxnSpPr>
        <xdr:cNvPr id="108" name="Connecteur droit 107"/>
        <xdr:cNvCxnSpPr/>
      </xdr:nvCxnSpPr>
      <xdr:spPr>
        <a:xfrm flipH="1">
          <a:off x="12487529000" y="28387675"/>
          <a:ext cx="32797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131</xdr:row>
      <xdr:rowOff>15875</xdr:rowOff>
    </xdr:from>
    <xdr:to>
      <xdr:col>1</xdr:col>
      <xdr:colOff>0</xdr:colOff>
      <xdr:row>133</xdr:row>
      <xdr:rowOff>0</xdr:rowOff>
    </xdr:to>
    <xdr:cxnSp macro="">
      <xdr:nvCxnSpPr>
        <xdr:cNvPr id="109" name="Connecteur droit 108"/>
        <xdr:cNvCxnSpPr/>
      </xdr:nvCxnSpPr>
      <xdr:spPr>
        <a:xfrm flipH="1">
          <a:off x="12487529000" y="28387675"/>
          <a:ext cx="32797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131</xdr:row>
      <xdr:rowOff>15875</xdr:rowOff>
    </xdr:from>
    <xdr:to>
      <xdr:col>1</xdr:col>
      <xdr:colOff>0</xdr:colOff>
      <xdr:row>133</xdr:row>
      <xdr:rowOff>0</xdr:rowOff>
    </xdr:to>
    <xdr:cxnSp macro="">
      <xdr:nvCxnSpPr>
        <xdr:cNvPr id="110" name="Connecteur droit 109"/>
        <xdr:cNvCxnSpPr/>
      </xdr:nvCxnSpPr>
      <xdr:spPr>
        <a:xfrm flipH="1">
          <a:off x="12487529000" y="28387675"/>
          <a:ext cx="32797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131</xdr:row>
      <xdr:rowOff>15875</xdr:rowOff>
    </xdr:from>
    <xdr:to>
      <xdr:col>1</xdr:col>
      <xdr:colOff>0</xdr:colOff>
      <xdr:row>133</xdr:row>
      <xdr:rowOff>0</xdr:rowOff>
    </xdr:to>
    <xdr:cxnSp macro="">
      <xdr:nvCxnSpPr>
        <xdr:cNvPr id="111" name="Connecteur droit 110"/>
        <xdr:cNvCxnSpPr/>
      </xdr:nvCxnSpPr>
      <xdr:spPr>
        <a:xfrm flipH="1">
          <a:off x="12487529000" y="28387675"/>
          <a:ext cx="32797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131</xdr:row>
      <xdr:rowOff>15875</xdr:rowOff>
    </xdr:from>
    <xdr:to>
      <xdr:col>1</xdr:col>
      <xdr:colOff>0</xdr:colOff>
      <xdr:row>133</xdr:row>
      <xdr:rowOff>0</xdr:rowOff>
    </xdr:to>
    <xdr:cxnSp macro="">
      <xdr:nvCxnSpPr>
        <xdr:cNvPr id="112" name="Connecteur droit 111"/>
        <xdr:cNvCxnSpPr/>
      </xdr:nvCxnSpPr>
      <xdr:spPr>
        <a:xfrm flipH="1">
          <a:off x="12487529000" y="28387675"/>
          <a:ext cx="32797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131</xdr:row>
      <xdr:rowOff>15875</xdr:rowOff>
    </xdr:from>
    <xdr:to>
      <xdr:col>1</xdr:col>
      <xdr:colOff>0</xdr:colOff>
      <xdr:row>133</xdr:row>
      <xdr:rowOff>0</xdr:rowOff>
    </xdr:to>
    <xdr:cxnSp macro="">
      <xdr:nvCxnSpPr>
        <xdr:cNvPr id="113" name="Connecteur droit 112"/>
        <xdr:cNvCxnSpPr/>
      </xdr:nvCxnSpPr>
      <xdr:spPr>
        <a:xfrm flipH="1">
          <a:off x="12487529000" y="28387675"/>
          <a:ext cx="32797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131</xdr:row>
      <xdr:rowOff>15875</xdr:rowOff>
    </xdr:from>
    <xdr:to>
      <xdr:col>1</xdr:col>
      <xdr:colOff>0</xdr:colOff>
      <xdr:row>133</xdr:row>
      <xdr:rowOff>0</xdr:rowOff>
    </xdr:to>
    <xdr:cxnSp macro="">
      <xdr:nvCxnSpPr>
        <xdr:cNvPr id="114" name="Connecteur droit 113"/>
        <xdr:cNvCxnSpPr/>
      </xdr:nvCxnSpPr>
      <xdr:spPr>
        <a:xfrm flipH="1">
          <a:off x="12487529000" y="28387675"/>
          <a:ext cx="32797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131</xdr:row>
      <xdr:rowOff>15875</xdr:rowOff>
    </xdr:from>
    <xdr:to>
      <xdr:col>1</xdr:col>
      <xdr:colOff>0</xdr:colOff>
      <xdr:row>133</xdr:row>
      <xdr:rowOff>0</xdr:rowOff>
    </xdr:to>
    <xdr:cxnSp macro="">
      <xdr:nvCxnSpPr>
        <xdr:cNvPr id="115" name="Connecteur droit 114"/>
        <xdr:cNvCxnSpPr/>
      </xdr:nvCxnSpPr>
      <xdr:spPr>
        <a:xfrm flipH="1">
          <a:off x="12487529000" y="28387675"/>
          <a:ext cx="32797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131</xdr:row>
      <xdr:rowOff>15875</xdr:rowOff>
    </xdr:from>
    <xdr:to>
      <xdr:col>1</xdr:col>
      <xdr:colOff>0</xdr:colOff>
      <xdr:row>133</xdr:row>
      <xdr:rowOff>0</xdr:rowOff>
    </xdr:to>
    <xdr:cxnSp macro="">
      <xdr:nvCxnSpPr>
        <xdr:cNvPr id="116" name="Connecteur droit 115"/>
        <xdr:cNvCxnSpPr/>
      </xdr:nvCxnSpPr>
      <xdr:spPr>
        <a:xfrm flipH="1">
          <a:off x="12487529000" y="28387675"/>
          <a:ext cx="3279776" cy="669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1"/>
  <sheetViews>
    <sheetView rightToLeft="1" tabSelected="1" topLeftCell="A142" zoomScale="75" zoomScaleNormal="75" workbookViewId="0">
      <selection activeCell="C156" sqref="C156"/>
    </sheetView>
  </sheetViews>
  <sheetFormatPr baseColWidth="10" defaultRowHeight="15"/>
  <cols>
    <col min="1" max="1" width="49.85546875" customWidth="1"/>
    <col min="2" max="2" width="17" customWidth="1"/>
    <col min="3" max="11" width="16.85546875" customWidth="1"/>
  </cols>
  <sheetData>
    <row r="1" spans="1:11" ht="42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33">
      <c r="A2" s="36" t="s">
        <v>1</v>
      </c>
      <c r="B2" s="1"/>
      <c r="C2" s="1"/>
      <c r="D2" s="1"/>
      <c r="E2" s="2"/>
      <c r="F2" s="2"/>
      <c r="G2" s="2"/>
      <c r="H2" s="2"/>
      <c r="I2" s="2"/>
      <c r="J2" s="3"/>
      <c r="K2" s="3"/>
    </row>
    <row r="3" spans="1:11" ht="24.75">
      <c r="A3" s="4" t="s">
        <v>2</v>
      </c>
      <c r="B3" s="41" t="s">
        <v>3</v>
      </c>
      <c r="C3" s="42"/>
      <c r="D3" s="41" t="s">
        <v>4</v>
      </c>
      <c r="E3" s="42"/>
      <c r="F3" s="41" t="s">
        <v>5</v>
      </c>
      <c r="G3" s="42"/>
      <c r="H3" s="41" t="s">
        <v>6</v>
      </c>
      <c r="I3" s="42"/>
      <c r="J3" s="41" t="s">
        <v>7</v>
      </c>
      <c r="K3" s="42"/>
    </row>
    <row r="4" spans="1:11" ht="24.75">
      <c r="A4" s="5" t="s">
        <v>8</v>
      </c>
      <c r="B4" s="47">
        <v>31</v>
      </c>
      <c r="C4" s="48"/>
      <c r="D4" s="47">
        <v>33</v>
      </c>
      <c r="E4" s="48"/>
      <c r="F4" s="47">
        <v>33</v>
      </c>
      <c r="G4" s="48"/>
      <c r="H4" s="47">
        <v>33</v>
      </c>
      <c r="I4" s="48"/>
      <c r="J4" s="47">
        <v>33</v>
      </c>
      <c r="K4" s="48"/>
    </row>
    <row r="5" spans="1:11" ht="15.75">
      <c r="A5" s="6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33">
      <c r="A6" s="35" t="s">
        <v>9</v>
      </c>
      <c r="B6" s="40"/>
      <c r="C6" s="40"/>
      <c r="D6" s="40"/>
      <c r="E6" s="40"/>
      <c r="F6" s="40"/>
      <c r="G6" s="8"/>
      <c r="H6" s="9"/>
      <c r="I6" s="8"/>
      <c r="J6" s="10"/>
      <c r="K6" s="10"/>
    </row>
    <row r="7" spans="1:11" ht="24.75">
      <c r="A7" s="11" t="s">
        <v>10</v>
      </c>
      <c r="B7" s="41" t="s">
        <v>3</v>
      </c>
      <c r="C7" s="42"/>
      <c r="D7" s="41" t="s">
        <v>4</v>
      </c>
      <c r="E7" s="42"/>
      <c r="F7" s="41" t="s">
        <v>5</v>
      </c>
      <c r="G7" s="42"/>
      <c r="H7" s="41" t="s">
        <v>6</v>
      </c>
      <c r="I7" s="42"/>
      <c r="J7" s="41" t="s">
        <v>7</v>
      </c>
      <c r="K7" s="42"/>
    </row>
    <row r="8" spans="1:11" ht="29.25">
      <c r="A8" s="12" t="s">
        <v>11</v>
      </c>
      <c r="B8" s="13" t="s">
        <v>12</v>
      </c>
      <c r="C8" s="13" t="s">
        <v>13</v>
      </c>
      <c r="D8" s="13" t="s">
        <v>12</v>
      </c>
      <c r="E8" s="13" t="s">
        <v>13</v>
      </c>
      <c r="F8" s="13" t="s">
        <v>12</v>
      </c>
      <c r="G8" s="13" t="s">
        <v>13</v>
      </c>
      <c r="H8" s="13" t="s">
        <v>12</v>
      </c>
      <c r="I8" s="13" t="s">
        <v>13</v>
      </c>
      <c r="J8" s="13" t="s">
        <v>12</v>
      </c>
      <c r="K8" s="13" t="s">
        <v>13</v>
      </c>
    </row>
    <row r="9" spans="1:11" ht="27.75">
      <c r="A9" s="5" t="s">
        <v>14</v>
      </c>
      <c r="B9" s="14">
        <v>214</v>
      </c>
      <c r="C9" s="32">
        <v>78</v>
      </c>
      <c r="D9" s="15">
        <v>220</v>
      </c>
      <c r="E9" s="15">
        <v>100</v>
      </c>
      <c r="F9" s="15">
        <v>244</v>
      </c>
      <c r="G9" s="15">
        <v>110</v>
      </c>
      <c r="H9" s="15">
        <v>201</v>
      </c>
      <c r="I9" s="15">
        <v>80</v>
      </c>
      <c r="J9" s="15">
        <v>196</v>
      </c>
      <c r="K9" s="15">
        <v>72</v>
      </c>
    </row>
    <row r="10" spans="1:11" ht="27.75">
      <c r="A10" s="5" t="s">
        <v>15</v>
      </c>
      <c r="B10" s="14">
        <v>234</v>
      </c>
      <c r="C10" s="32">
        <v>146</v>
      </c>
      <c r="D10" s="15">
        <v>209</v>
      </c>
      <c r="E10" s="15">
        <v>136</v>
      </c>
      <c r="F10" s="15">
        <v>178</v>
      </c>
      <c r="G10" s="15">
        <v>120</v>
      </c>
      <c r="H10" s="15">
        <v>169</v>
      </c>
      <c r="I10" s="15">
        <v>110</v>
      </c>
      <c r="J10" s="15">
        <v>170</v>
      </c>
      <c r="K10" s="15">
        <v>100</v>
      </c>
    </row>
    <row r="11" spans="1:11" ht="27.75">
      <c r="A11" s="5" t="s">
        <v>16</v>
      </c>
      <c r="B11" s="14">
        <v>218</v>
      </c>
      <c r="C11" s="32">
        <v>107</v>
      </c>
      <c r="D11" s="15">
        <v>232</v>
      </c>
      <c r="E11" s="15">
        <v>118</v>
      </c>
      <c r="F11" s="15">
        <v>249</v>
      </c>
      <c r="G11" s="15">
        <v>135</v>
      </c>
      <c r="H11" s="15">
        <v>242</v>
      </c>
      <c r="I11" s="15">
        <v>116</v>
      </c>
      <c r="J11" s="15">
        <v>293</v>
      </c>
      <c r="K11" s="15">
        <v>149</v>
      </c>
    </row>
    <row r="12" spans="1:11" ht="27.75">
      <c r="A12" s="5" t="s">
        <v>17</v>
      </c>
      <c r="B12" s="14">
        <v>610</v>
      </c>
      <c r="C12" s="32">
        <v>505</v>
      </c>
      <c r="D12" s="15">
        <v>517</v>
      </c>
      <c r="E12" s="15">
        <v>438</v>
      </c>
      <c r="F12" s="15">
        <v>461</v>
      </c>
      <c r="G12" s="15">
        <v>331</v>
      </c>
      <c r="H12" s="15">
        <v>348</v>
      </c>
      <c r="I12" s="15">
        <v>292</v>
      </c>
      <c r="J12" s="15">
        <v>339</v>
      </c>
      <c r="K12" s="15">
        <v>287</v>
      </c>
    </row>
    <row r="13" spans="1:11" ht="27.75">
      <c r="A13" s="5" t="s">
        <v>18</v>
      </c>
      <c r="B13" s="14">
        <v>315</v>
      </c>
      <c r="C13" s="32">
        <v>213</v>
      </c>
      <c r="D13" s="32">
        <v>295</v>
      </c>
      <c r="E13" s="32">
        <v>194</v>
      </c>
      <c r="F13" s="15">
        <v>258</v>
      </c>
      <c r="G13" s="15">
        <v>170</v>
      </c>
      <c r="H13" s="15">
        <v>231</v>
      </c>
      <c r="I13" s="15">
        <v>154</v>
      </c>
      <c r="J13" s="15">
        <v>217</v>
      </c>
      <c r="K13" s="15">
        <v>155</v>
      </c>
    </row>
    <row r="14" spans="1:11" ht="27.75">
      <c r="A14" s="5" t="s">
        <v>19</v>
      </c>
      <c r="B14" s="14">
        <v>393</v>
      </c>
      <c r="C14" s="32">
        <v>285</v>
      </c>
      <c r="D14" s="32">
        <v>341</v>
      </c>
      <c r="E14" s="32">
        <v>259</v>
      </c>
      <c r="F14" s="15">
        <v>348</v>
      </c>
      <c r="G14" s="15">
        <v>258</v>
      </c>
      <c r="H14" s="15">
        <v>312</v>
      </c>
      <c r="I14" s="15">
        <v>235</v>
      </c>
      <c r="J14" s="15">
        <v>313</v>
      </c>
      <c r="K14" s="15">
        <v>240</v>
      </c>
    </row>
    <row r="15" spans="1:11" ht="27.75">
      <c r="A15" s="5" t="s">
        <v>20</v>
      </c>
      <c r="B15" s="14">
        <v>535</v>
      </c>
      <c r="C15" s="32">
        <v>258</v>
      </c>
      <c r="D15" s="32">
        <v>502</v>
      </c>
      <c r="E15" s="32">
        <v>227</v>
      </c>
      <c r="F15" s="15">
        <v>491</v>
      </c>
      <c r="G15" s="15">
        <v>213</v>
      </c>
      <c r="H15" s="15">
        <v>595</v>
      </c>
      <c r="I15" s="15">
        <v>283</v>
      </c>
      <c r="J15" s="15">
        <v>644</v>
      </c>
      <c r="K15" s="15">
        <v>292</v>
      </c>
    </row>
    <row r="16" spans="1:11" ht="27.75">
      <c r="A16" s="5" t="s">
        <v>21</v>
      </c>
      <c r="B16" s="14"/>
      <c r="C16" s="32"/>
      <c r="D16" s="32">
        <v>74</v>
      </c>
      <c r="E16" s="32">
        <v>38</v>
      </c>
      <c r="F16" s="15">
        <v>150</v>
      </c>
      <c r="G16" s="15">
        <v>78</v>
      </c>
      <c r="H16" s="15">
        <v>205</v>
      </c>
      <c r="I16" s="15">
        <v>110</v>
      </c>
      <c r="J16" s="15">
        <v>184</v>
      </c>
      <c r="K16" s="15">
        <v>102</v>
      </c>
    </row>
    <row r="17" spans="1:11" ht="27.75">
      <c r="A17" s="5" t="s">
        <v>22</v>
      </c>
      <c r="B17" s="14">
        <v>349</v>
      </c>
      <c r="C17" s="32">
        <v>111</v>
      </c>
      <c r="D17" s="32">
        <v>309</v>
      </c>
      <c r="E17" s="32">
        <v>107</v>
      </c>
      <c r="F17" s="15">
        <v>258</v>
      </c>
      <c r="G17" s="15">
        <v>92</v>
      </c>
      <c r="H17" s="15">
        <v>239</v>
      </c>
      <c r="I17" s="15">
        <v>94</v>
      </c>
      <c r="J17" s="15">
        <v>228</v>
      </c>
      <c r="K17" s="15">
        <v>96</v>
      </c>
    </row>
    <row r="18" spans="1:11" ht="27.75">
      <c r="A18" s="5" t="s">
        <v>23</v>
      </c>
      <c r="B18" s="14">
        <v>2033</v>
      </c>
      <c r="C18" s="32">
        <v>934</v>
      </c>
      <c r="D18" s="32">
        <v>1897</v>
      </c>
      <c r="E18" s="32">
        <v>902</v>
      </c>
      <c r="F18" s="15">
        <v>1360</v>
      </c>
      <c r="G18" s="15">
        <v>706</v>
      </c>
      <c r="H18" s="15">
        <v>1164</v>
      </c>
      <c r="I18" s="15">
        <v>620</v>
      </c>
      <c r="J18" s="15">
        <v>1049</v>
      </c>
      <c r="K18" s="15">
        <v>568</v>
      </c>
    </row>
    <row r="19" spans="1:11" ht="27.75">
      <c r="A19" s="5" t="s">
        <v>24</v>
      </c>
      <c r="B19" s="14">
        <v>2525</v>
      </c>
      <c r="C19" s="32">
        <v>1400</v>
      </c>
      <c r="D19" s="32">
        <v>2393</v>
      </c>
      <c r="E19" s="32">
        <v>1396</v>
      </c>
      <c r="F19" s="15">
        <v>2100</v>
      </c>
      <c r="G19" s="15">
        <v>1257</v>
      </c>
      <c r="H19" s="15">
        <v>2000</v>
      </c>
      <c r="I19" s="15">
        <v>1208</v>
      </c>
      <c r="J19" s="15">
        <v>1937</v>
      </c>
      <c r="K19" s="15">
        <v>1172</v>
      </c>
    </row>
    <row r="20" spans="1:11" ht="27.75">
      <c r="A20" s="5" t="s">
        <v>25</v>
      </c>
      <c r="B20" s="14">
        <v>203</v>
      </c>
      <c r="C20" s="32">
        <v>108</v>
      </c>
      <c r="D20" s="32">
        <v>226</v>
      </c>
      <c r="E20" s="32">
        <v>120</v>
      </c>
      <c r="F20" s="15">
        <v>250</v>
      </c>
      <c r="G20" s="15">
        <v>117</v>
      </c>
      <c r="H20" s="15">
        <v>310</v>
      </c>
      <c r="I20" s="15">
        <v>149</v>
      </c>
      <c r="J20" s="15">
        <v>349</v>
      </c>
      <c r="K20" s="15">
        <v>167</v>
      </c>
    </row>
    <row r="21" spans="1:11" ht="27.75">
      <c r="A21" s="5" t="s">
        <v>26</v>
      </c>
      <c r="B21" s="14">
        <v>775</v>
      </c>
      <c r="C21" s="32">
        <v>456</v>
      </c>
      <c r="D21" s="32">
        <v>765</v>
      </c>
      <c r="E21" s="32">
        <v>481</v>
      </c>
      <c r="F21" s="15">
        <v>697</v>
      </c>
      <c r="G21" s="15">
        <v>441</v>
      </c>
      <c r="H21" s="15">
        <v>536</v>
      </c>
      <c r="I21" s="15">
        <v>339</v>
      </c>
      <c r="J21" s="15">
        <v>427</v>
      </c>
      <c r="K21" s="15">
        <v>260</v>
      </c>
    </row>
    <row r="22" spans="1:11" ht="27.75">
      <c r="A22" s="5" t="s">
        <v>27</v>
      </c>
      <c r="B22" s="14">
        <v>920</v>
      </c>
      <c r="C22" s="32">
        <v>343</v>
      </c>
      <c r="D22" s="32">
        <v>1052</v>
      </c>
      <c r="E22" s="32">
        <v>441</v>
      </c>
      <c r="F22" s="15">
        <v>923</v>
      </c>
      <c r="G22" s="15">
        <v>417</v>
      </c>
      <c r="H22" s="15">
        <v>810</v>
      </c>
      <c r="I22" s="15">
        <v>347</v>
      </c>
      <c r="J22" s="15">
        <v>731</v>
      </c>
      <c r="K22" s="15">
        <v>299</v>
      </c>
    </row>
    <row r="23" spans="1:11" ht="27.75">
      <c r="A23" s="5" t="s">
        <v>28</v>
      </c>
      <c r="B23" s="14">
        <v>297</v>
      </c>
      <c r="C23" s="32">
        <v>253</v>
      </c>
      <c r="D23" s="32">
        <v>393</v>
      </c>
      <c r="E23" s="32">
        <v>137</v>
      </c>
      <c r="F23" s="15">
        <v>494</v>
      </c>
      <c r="G23" s="15">
        <v>420</v>
      </c>
      <c r="H23" s="15">
        <v>523</v>
      </c>
      <c r="I23" s="15">
        <v>451</v>
      </c>
      <c r="J23" s="15">
        <v>454</v>
      </c>
      <c r="K23" s="15">
        <v>399</v>
      </c>
    </row>
    <row r="24" spans="1:11" ht="27.75">
      <c r="A24" s="5" t="s">
        <v>29</v>
      </c>
      <c r="B24" s="14"/>
      <c r="C24" s="32"/>
      <c r="D24" s="32">
        <v>169</v>
      </c>
      <c r="E24" s="32">
        <v>75</v>
      </c>
      <c r="F24" s="15">
        <v>424</v>
      </c>
      <c r="G24" s="15">
        <v>191</v>
      </c>
      <c r="H24" s="15">
        <v>761</v>
      </c>
      <c r="I24" s="15">
        <v>355</v>
      </c>
      <c r="J24" s="15">
        <v>902</v>
      </c>
      <c r="K24" s="15">
        <v>417</v>
      </c>
    </row>
    <row r="25" spans="1:11" ht="27.75">
      <c r="A25" s="5" t="s">
        <v>30</v>
      </c>
      <c r="B25" s="14">
        <v>935</v>
      </c>
      <c r="C25" s="32">
        <v>409</v>
      </c>
      <c r="D25" s="32">
        <v>891</v>
      </c>
      <c r="E25" s="32">
        <v>381</v>
      </c>
      <c r="F25" s="15">
        <v>870</v>
      </c>
      <c r="G25" s="15">
        <v>372</v>
      </c>
      <c r="H25" s="15">
        <v>840</v>
      </c>
      <c r="I25" s="15">
        <v>384</v>
      </c>
      <c r="J25" s="15">
        <v>816</v>
      </c>
      <c r="K25" s="15">
        <v>375</v>
      </c>
    </row>
    <row r="26" spans="1:11" ht="27.75">
      <c r="A26" s="5" t="s">
        <v>31</v>
      </c>
      <c r="B26" s="14">
        <v>1547</v>
      </c>
      <c r="C26" s="32">
        <v>1100</v>
      </c>
      <c r="D26" s="32">
        <v>1432</v>
      </c>
      <c r="E26" s="32">
        <v>1079</v>
      </c>
      <c r="F26" s="15">
        <v>1176</v>
      </c>
      <c r="G26" s="15">
        <v>866</v>
      </c>
      <c r="H26" s="15">
        <v>976</v>
      </c>
      <c r="I26" s="15">
        <v>748</v>
      </c>
      <c r="J26" s="15">
        <v>761</v>
      </c>
      <c r="K26" s="15">
        <v>589</v>
      </c>
    </row>
    <row r="27" spans="1:11" ht="27.75">
      <c r="A27" s="5" t="s">
        <v>32</v>
      </c>
      <c r="B27" s="14">
        <v>668</v>
      </c>
      <c r="C27" s="32">
        <v>513</v>
      </c>
      <c r="D27" s="32">
        <v>646</v>
      </c>
      <c r="E27" s="32">
        <v>491</v>
      </c>
      <c r="F27" s="15">
        <v>516</v>
      </c>
      <c r="G27" s="15">
        <v>405</v>
      </c>
      <c r="H27" s="15">
        <v>523</v>
      </c>
      <c r="I27" s="15">
        <v>418</v>
      </c>
      <c r="J27" s="15">
        <v>582</v>
      </c>
      <c r="K27" s="15">
        <v>436</v>
      </c>
    </row>
    <row r="28" spans="1:11" ht="48" customHeight="1">
      <c r="A28" s="16" t="s">
        <v>97</v>
      </c>
      <c r="B28" s="14">
        <v>427</v>
      </c>
      <c r="C28" s="32">
        <v>327</v>
      </c>
      <c r="D28" s="15">
        <v>435</v>
      </c>
      <c r="E28" s="15">
        <v>323</v>
      </c>
      <c r="F28" s="15">
        <v>436</v>
      </c>
      <c r="G28" s="15">
        <v>329</v>
      </c>
      <c r="H28" s="15">
        <v>376</v>
      </c>
      <c r="I28" s="15">
        <v>277</v>
      </c>
      <c r="J28" s="15">
        <v>334</v>
      </c>
      <c r="K28" s="15">
        <v>239</v>
      </c>
    </row>
    <row r="29" spans="1:11" ht="27.75">
      <c r="A29" s="5" t="s">
        <v>33</v>
      </c>
      <c r="B29" s="14">
        <v>152</v>
      </c>
      <c r="C29" s="32">
        <v>85</v>
      </c>
      <c r="D29" s="15">
        <v>140</v>
      </c>
      <c r="E29" s="15">
        <v>102</v>
      </c>
      <c r="F29" s="15">
        <v>119</v>
      </c>
      <c r="G29" s="15">
        <v>89</v>
      </c>
      <c r="H29" s="15">
        <v>120</v>
      </c>
      <c r="I29" s="15">
        <v>91</v>
      </c>
      <c r="J29" s="15">
        <v>80</v>
      </c>
      <c r="K29" s="15">
        <v>62</v>
      </c>
    </row>
    <row r="30" spans="1:11" ht="27.75">
      <c r="A30" s="5" t="s">
        <v>34</v>
      </c>
      <c r="B30" s="14">
        <v>951</v>
      </c>
      <c r="C30" s="32">
        <v>441</v>
      </c>
      <c r="D30" s="15">
        <v>832</v>
      </c>
      <c r="E30" s="15">
        <v>396</v>
      </c>
      <c r="F30" s="15">
        <v>744</v>
      </c>
      <c r="G30" s="15">
        <v>363</v>
      </c>
      <c r="H30" s="15">
        <v>767</v>
      </c>
      <c r="I30" s="15">
        <v>431</v>
      </c>
      <c r="J30" s="15">
        <v>699</v>
      </c>
      <c r="K30" s="15">
        <v>356</v>
      </c>
    </row>
    <row r="31" spans="1:11" ht="27.75">
      <c r="A31" s="5" t="s">
        <v>35</v>
      </c>
      <c r="B31" s="14">
        <v>3199</v>
      </c>
      <c r="C31" s="32">
        <v>2679</v>
      </c>
      <c r="D31" s="15">
        <v>3080</v>
      </c>
      <c r="E31" s="15">
        <v>2564</v>
      </c>
      <c r="F31" s="15">
        <v>2526</v>
      </c>
      <c r="G31" s="15">
        <v>2132</v>
      </c>
      <c r="H31" s="15">
        <v>2253</v>
      </c>
      <c r="I31" s="15">
        <v>1923</v>
      </c>
      <c r="J31" s="15">
        <v>2127</v>
      </c>
      <c r="K31" s="15">
        <v>1844</v>
      </c>
    </row>
    <row r="32" spans="1:11" ht="27.75">
      <c r="A32" s="5" t="s">
        <v>36</v>
      </c>
      <c r="B32" s="14">
        <v>815</v>
      </c>
      <c r="C32" s="32">
        <v>633</v>
      </c>
      <c r="D32" s="17">
        <v>963</v>
      </c>
      <c r="E32" s="17">
        <v>743</v>
      </c>
      <c r="F32" s="15">
        <v>892</v>
      </c>
      <c r="G32" s="15">
        <v>700</v>
      </c>
      <c r="H32" s="15">
        <v>857</v>
      </c>
      <c r="I32" s="15">
        <v>676</v>
      </c>
      <c r="J32" s="15">
        <v>834</v>
      </c>
      <c r="K32" s="15">
        <v>669</v>
      </c>
    </row>
    <row r="33" spans="1:11" ht="27.75">
      <c r="A33" s="5" t="s">
        <v>37</v>
      </c>
      <c r="B33" s="14">
        <v>749</v>
      </c>
      <c r="C33" s="32">
        <v>555</v>
      </c>
      <c r="D33" s="15">
        <v>701</v>
      </c>
      <c r="E33" s="15">
        <v>517</v>
      </c>
      <c r="F33" s="15">
        <v>672</v>
      </c>
      <c r="G33" s="15">
        <v>519</v>
      </c>
      <c r="H33" s="15">
        <v>761</v>
      </c>
      <c r="I33" s="15">
        <v>596</v>
      </c>
      <c r="J33" s="15">
        <v>829</v>
      </c>
      <c r="K33" s="15">
        <v>638</v>
      </c>
    </row>
    <row r="34" spans="1:11" ht="27.75">
      <c r="A34" s="5" t="s">
        <v>38</v>
      </c>
      <c r="B34" s="14">
        <v>1639</v>
      </c>
      <c r="C34" s="32">
        <v>1300</v>
      </c>
      <c r="D34" s="17">
        <v>1377</v>
      </c>
      <c r="E34" s="17">
        <v>1097</v>
      </c>
      <c r="F34" s="15">
        <v>1133</v>
      </c>
      <c r="G34" s="15">
        <v>906</v>
      </c>
      <c r="H34" s="15">
        <v>918</v>
      </c>
      <c r="I34" s="15">
        <v>733</v>
      </c>
      <c r="J34" s="15">
        <v>852</v>
      </c>
      <c r="K34" s="15">
        <v>699</v>
      </c>
    </row>
    <row r="35" spans="1:11" ht="27.75">
      <c r="A35" s="5" t="s">
        <v>39</v>
      </c>
      <c r="B35" s="14">
        <v>3266</v>
      </c>
      <c r="C35" s="32">
        <v>2025</v>
      </c>
      <c r="D35" s="15">
        <v>2549</v>
      </c>
      <c r="E35" s="15">
        <v>1567</v>
      </c>
      <c r="F35" s="15">
        <v>2307</v>
      </c>
      <c r="G35" s="15">
        <v>1444</v>
      </c>
      <c r="H35" s="15">
        <v>2023</v>
      </c>
      <c r="I35" s="15">
        <v>1224</v>
      </c>
      <c r="J35" s="15">
        <v>2047</v>
      </c>
      <c r="K35" s="15">
        <v>1211</v>
      </c>
    </row>
    <row r="36" spans="1:11" ht="27.75">
      <c r="A36" s="5" t="s">
        <v>40</v>
      </c>
      <c r="B36" s="14">
        <v>1275</v>
      </c>
      <c r="C36" s="32">
        <v>975</v>
      </c>
      <c r="D36" s="15">
        <v>1305</v>
      </c>
      <c r="E36" s="15">
        <v>999</v>
      </c>
      <c r="F36" s="15">
        <v>1407</v>
      </c>
      <c r="G36" s="15">
        <v>1113</v>
      </c>
      <c r="H36" s="15">
        <v>1078</v>
      </c>
      <c r="I36" s="15">
        <v>854</v>
      </c>
      <c r="J36" s="15">
        <v>1157</v>
      </c>
      <c r="K36" s="15">
        <v>932</v>
      </c>
    </row>
    <row r="37" spans="1:11" ht="27.75">
      <c r="A37" s="5" t="s">
        <v>41</v>
      </c>
      <c r="B37" s="14">
        <v>3732</v>
      </c>
      <c r="C37" s="32">
        <v>2464</v>
      </c>
      <c r="D37" s="15">
        <v>3635</v>
      </c>
      <c r="E37" s="15">
        <v>2423</v>
      </c>
      <c r="F37" s="15">
        <v>3153</v>
      </c>
      <c r="G37" s="15">
        <v>2143</v>
      </c>
      <c r="H37" s="15">
        <v>2742</v>
      </c>
      <c r="I37" s="15">
        <v>1853</v>
      </c>
      <c r="J37" s="15">
        <v>3065</v>
      </c>
      <c r="K37" s="15">
        <v>2059</v>
      </c>
    </row>
    <row r="38" spans="1:11" ht="27.75">
      <c r="A38" s="5" t="s">
        <v>42</v>
      </c>
      <c r="B38" s="14">
        <v>2143</v>
      </c>
      <c r="C38" s="32">
        <v>1600</v>
      </c>
      <c r="D38" s="17">
        <v>1823</v>
      </c>
      <c r="E38" s="17">
        <v>1387</v>
      </c>
      <c r="F38" s="15">
        <v>1768</v>
      </c>
      <c r="G38" s="15">
        <v>1332</v>
      </c>
      <c r="H38" s="15">
        <v>1661</v>
      </c>
      <c r="I38" s="15">
        <v>1262</v>
      </c>
      <c r="J38" s="15">
        <v>1635</v>
      </c>
      <c r="K38" s="15">
        <v>1226</v>
      </c>
    </row>
    <row r="39" spans="1:11" ht="27.75">
      <c r="A39" s="5" t="s">
        <v>43</v>
      </c>
      <c r="B39" s="14">
        <v>5885</v>
      </c>
      <c r="C39" s="32">
        <v>3710</v>
      </c>
      <c r="D39" s="15">
        <v>5494</v>
      </c>
      <c r="E39" s="15">
        <v>3777</v>
      </c>
      <c r="F39" s="15">
        <v>4407</v>
      </c>
      <c r="G39" s="15">
        <v>3054</v>
      </c>
      <c r="H39" s="15">
        <v>3925</v>
      </c>
      <c r="I39" s="15">
        <v>2864</v>
      </c>
      <c r="J39" s="15">
        <v>3118</v>
      </c>
      <c r="K39" s="15">
        <v>2305</v>
      </c>
    </row>
    <row r="40" spans="1:11" ht="27.75">
      <c r="A40" s="5" t="s">
        <v>44</v>
      </c>
      <c r="B40" s="14">
        <v>487</v>
      </c>
      <c r="C40" s="32">
        <v>183</v>
      </c>
      <c r="D40" s="15">
        <v>773</v>
      </c>
      <c r="E40" s="15">
        <v>303</v>
      </c>
      <c r="F40" s="15">
        <v>683</v>
      </c>
      <c r="G40" s="15">
        <v>329</v>
      </c>
      <c r="H40" s="15">
        <v>767</v>
      </c>
      <c r="I40" s="15">
        <v>388</v>
      </c>
      <c r="J40" s="15">
        <v>845</v>
      </c>
      <c r="K40" s="15">
        <v>429</v>
      </c>
    </row>
    <row r="41" spans="1:11" ht="27.75">
      <c r="A41" s="5" t="s">
        <v>45</v>
      </c>
      <c r="B41" s="14">
        <v>3397</v>
      </c>
      <c r="C41" s="32">
        <v>2100</v>
      </c>
      <c r="D41" s="15">
        <v>3328</v>
      </c>
      <c r="E41" s="15">
        <v>1994</v>
      </c>
      <c r="F41" s="15">
        <v>2896</v>
      </c>
      <c r="G41" s="15">
        <v>1816</v>
      </c>
      <c r="H41" s="15">
        <v>2855</v>
      </c>
      <c r="I41" s="15">
        <v>1836</v>
      </c>
      <c r="J41" s="15">
        <v>2974</v>
      </c>
      <c r="K41" s="15">
        <v>1866</v>
      </c>
    </row>
    <row r="42" spans="1:11" ht="24.75">
      <c r="A42" s="18" t="s">
        <v>46</v>
      </c>
      <c r="B42" s="19">
        <f>SUM(B9:B41)</f>
        <v>40888</v>
      </c>
      <c r="C42" s="19">
        <f t="shared" ref="C42:K42" si="0">SUM(C9:C41)</f>
        <v>26296</v>
      </c>
      <c r="D42" s="19">
        <f t="shared" si="0"/>
        <v>38998</v>
      </c>
      <c r="E42" s="19">
        <f t="shared" si="0"/>
        <v>25312</v>
      </c>
      <c r="F42" s="19">
        <f t="shared" si="0"/>
        <v>34590</v>
      </c>
      <c r="G42" s="19">
        <f t="shared" si="0"/>
        <v>22968</v>
      </c>
      <c r="H42" s="19">
        <f t="shared" si="0"/>
        <v>32088</v>
      </c>
      <c r="I42" s="19">
        <f t="shared" si="0"/>
        <v>21501</v>
      </c>
      <c r="J42" s="19">
        <f t="shared" si="0"/>
        <v>31188</v>
      </c>
      <c r="K42" s="19">
        <f t="shared" si="0"/>
        <v>20710</v>
      </c>
    </row>
    <row r="43" spans="1:11" ht="15.7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29.25">
      <c r="A44" s="46" t="s">
        <v>47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</row>
    <row r="45" spans="1:11" ht="24.75">
      <c r="A45" s="11" t="s">
        <v>10</v>
      </c>
      <c r="B45" s="38" t="s">
        <v>3</v>
      </c>
      <c r="C45" s="39"/>
      <c r="D45" s="38" t="s">
        <v>4</v>
      </c>
      <c r="E45" s="39"/>
      <c r="F45" s="38" t="s">
        <v>5</v>
      </c>
      <c r="G45" s="39"/>
      <c r="H45" s="38" t="s">
        <v>48</v>
      </c>
      <c r="I45" s="39"/>
      <c r="J45" s="38" t="s">
        <v>7</v>
      </c>
      <c r="K45" s="39"/>
    </row>
    <row r="46" spans="1:11" ht="29.25">
      <c r="A46" s="12" t="s">
        <v>49</v>
      </c>
      <c r="B46" s="13" t="s">
        <v>12</v>
      </c>
      <c r="C46" s="13" t="s">
        <v>13</v>
      </c>
      <c r="D46" s="13" t="s">
        <v>12</v>
      </c>
      <c r="E46" s="13" t="s">
        <v>13</v>
      </c>
      <c r="F46" s="13" t="s">
        <v>12</v>
      </c>
      <c r="G46" s="13" t="s">
        <v>13</v>
      </c>
      <c r="H46" s="13" t="s">
        <v>12</v>
      </c>
      <c r="I46" s="13" t="s">
        <v>13</v>
      </c>
      <c r="J46" s="13" t="s">
        <v>12</v>
      </c>
      <c r="K46" s="13" t="s">
        <v>13</v>
      </c>
    </row>
    <row r="47" spans="1:11" ht="24.75">
      <c r="A47" s="5" t="s">
        <v>50</v>
      </c>
      <c r="B47" s="15">
        <v>4012</v>
      </c>
      <c r="C47" s="15">
        <v>3312</v>
      </c>
      <c r="D47" s="15">
        <v>4043</v>
      </c>
      <c r="E47" s="15">
        <v>3307</v>
      </c>
      <c r="F47" s="15">
        <v>3418</v>
      </c>
      <c r="G47" s="15">
        <v>2832</v>
      </c>
      <c r="H47" s="15">
        <v>3110</v>
      </c>
      <c r="I47" s="15">
        <v>2599</v>
      </c>
      <c r="J47" s="15">
        <v>2961</v>
      </c>
      <c r="K47" s="15">
        <v>2513</v>
      </c>
    </row>
    <row r="48" spans="1:11" ht="24.75">
      <c r="A48" s="5" t="s">
        <v>51</v>
      </c>
      <c r="B48" s="15">
        <v>5542</v>
      </c>
      <c r="C48" s="15">
        <v>3644</v>
      </c>
      <c r="D48" s="15">
        <v>5612</v>
      </c>
      <c r="E48" s="15">
        <v>3643</v>
      </c>
      <c r="F48" s="15">
        <v>4921</v>
      </c>
      <c r="G48" s="15">
        <v>3285</v>
      </c>
      <c r="H48" s="15">
        <v>4789</v>
      </c>
      <c r="I48" s="15">
        <v>3234</v>
      </c>
      <c r="J48" s="15">
        <v>5236</v>
      </c>
      <c r="K48" s="15">
        <v>3471</v>
      </c>
    </row>
    <row r="49" spans="1:11" ht="24.75">
      <c r="A49" s="5" t="s">
        <v>52</v>
      </c>
      <c r="B49" s="15">
        <v>297</v>
      </c>
      <c r="C49" s="15">
        <v>253</v>
      </c>
      <c r="D49" s="15">
        <v>393</v>
      </c>
      <c r="E49" s="15">
        <v>137</v>
      </c>
      <c r="F49" s="15">
        <v>448</v>
      </c>
      <c r="G49" s="15">
        <v>384</v>
      </c>
      <c r="H49" s="15">
        <v>444</v>
      </c>
      <c r="I49" s="15">
        <v>388</v>
      </c>
      <c r="J49" s="15">
        <v>378</v>
      </c>
      <c r="K49" s="15">
        <v>339</v>
      </c>
    </row>
    <row r="50" spans="1:11" ht="24.75">
      <c r="A50" s="5" t="s">
        <v>53</v>
      </c>
      <c r="B50" s="15">
        <v>2317</v>
      </c>
      <c r="C50" s="15">
        <v>1784</v>
      </c>
      <c r="D50" s="15">
        <v>2077</v>
      </c>
      <c r="E50" s="15">
        <v>1609</v>
      </c>
      <c r="F50" s="15">
        <v>1988</v>
      </c>
      <c r="G50" s="15">
        <v>1519</v>
      </c>
      <c r="H50" s="15">
        <v>1825</v>
      </c>
      <c r="I50" s="15">
        <v>1407</v>
      </c>
      <c r="J50" s="15">
        <v>1769</v>
      </c>
      <c r="K50" s="15">
        <v>1353</v>
      </c>
    </row>
    <row r="51" spans="1:11" ht="24.75">
      <c r="A51" s="5" t="s">
        <v>54</v>
      </c>
      <c r="B51" s="15">
        <v>787</v>
      </c>
      <c r="C51" s="15">
        <v>577</v>
      </c>
      <c r="D51" s="15">
        <v>625</v>
      </c>
      <c r="E51" s="15">
        <v>549</v>
      </c>
      <c r="F51" s="15">
        <v>523</v>
      </c>
      <c r="G51" s="15">
        <v>426</v>
      </c>
      <c r="H51" s="15">
        <v>491</v>
      </c>
      <c r="I51" s="15">
        <v>437</v>
      </c>
      <c r="J51" s="15">
        <v>345</v>
      </c>
      <c r="K51" s="15">
        <v>311</v>
      </c>
    </row>
    <row r="52" spans="1:11" ht="24.75">
      <c r="A52" s="5" t="s">
        <v>55</v>
      </c>
      <c r="B52" s="15">
        <v>682</v>
      </c>
      <c r="C52" s="15">
        <v>579</v>
      </c>
      <c r="D52" s="15">
        <v>531</v>
      </c>
      <c r="E52" s="15">
        <v>448</v>
      </c>
      <c r="F52" s="15">
        <v>430</v>
      </c>
      <c r="G52" s="15">
        <v>365</v>
      </c>
      <c r="H52" s="15">
        <v>323</v>
      </c>
      <c r="I52" s="15">
        <v>272</v>
      </c>
      <c r="J52" s="15">
        <v>316</v>
      </c>
      <c r="K52" s="15">
        <v>268</v>
      </c>
    </row>
    <row r="53" spans="1:11" ht="24.75">
      <c r="A53" s="5" t="s">
        <v>56</v>
      </c>
      <c r="B53" s="15">
        <v>487</v>
      </c>
      <c r="C53" s="15">
        <v>183</v>
      </c>
      <c r="D53" s="15">
        <v>686</v>
      </c>
      <c r="E53" s="15">
        <v>251</v>
      </c>
      <c r="F53" s="15">
        <v>580</v>
      </c>
      <c r="G53" s="15">
        <v>269</v>
      </c>
      <c r="H53" s="15">
        <v>663</v>
      </c>
      <c r="I53" s="15">
        <v>314</v>
      </c>
      <c r="J53" s="15">
        <v>733</v>
      </c>
      <c r="K53" s="15">
        <v>359</v>
      </c>
    </row>
    <row r="54" spans="1:11" ht="24.75">
      <c r="A54" s="5" t="s">
        <v>57</v>
      </c>
      <c r="B54" s="15">
        <v>788</v>
      </c>
      <c r="C54" s="15">
        <v>390</v>
      </c>
      <c r="D54" s="15">
        <v>677</v>
      </c>
      <c r="E54" s="15">
        <v>382</v>
      </c>
      <c r="F54" s="15">
        <v>532</v>
      </c>
      <c r="G54" s="15">
        <v>307</v>
      </c>
      <c r="H54" s="15">
        <v>496</v>
      </c>
      <c r="I54" s="15">
        <v>278</v>
      </c>
      <c r="J54" s="15">
        <v>448</v>
      </c>
      <c r="K54" s="15">
        <v>240</v>
      </c>
    </row>
    <row r="55" spans="1:11" ht="24.75">
      <c r="A55" s="5" t="s">
        <v>58</v>
      </c>
      <c r="B55" s="15">
        <v>1089</v>
      </c>
      <c r="C55" s="15">
        <v>922</v>
      </c>
      <c r="D55" s="15">
        <v>984</v>
      </c>
      <c r="E55" s="15">
        <v>849</v>
      </c>
      <c r="F55" s="15">
        <v>829</v>
      </c>
      <c r="G55" s="15">
        <v>656</v>
      </c>
      <c r="H55" s="15">
        <v>656</v>
      </c>
      <c r="I55" s="15">
        <v>564</v>
      </c>
      <c r="J55" s="15">
        <v>495</v>
      </c>
      <c r="K55" s="15">
        <v>420</v>
      </c>
    </row>
    <row r="56" spans="1:11" ht="24.75">
      <c r="A56" s="5" t="s">
        <v>59</v>
      </c>
      <c r="B56" s="15">
        <v>1607</v>
      </c>
      <c r="C56" s="15">
        <v>1143</v>
      </c>
      <c r="D56" s="15">
        <v>1476</v>
      </c>
      <c r="E56" s="15">
        <v>1062</v>
      </c>
      <c r="F56" s="15">
        <v>1248</v>
      </c>
      <c r="G56" s="15">
        <v>925</v>
      </c>
      <c r="H56" s="15">
        <v>1128</v>
      </c>
      <c r="I56" s="15">
        <v>830</v>
      </c>
      <c r="J56" s="15">
        <v>1178</v>
      </c>
      <c r="K56" s="15">
        <v>841</v>
      </c>
    </row>
    <row r="57" spans="1:11" ht="24.75">
      <c r="A57" s="5" t="s">
        <v>60</v>
      </c>
      <c r="B57" s="15">
        <v>4291</v>
      </c>
      <c r="C57" s="15">
        <v>2226</v>
      </c>
      <c r="D57" s="15">
        <v>3907</v>
      </c>
      <c r="E57" s="15">
        <v>2026</v>
      </c>
      <c r="F57" s="15">
        <v>3355</v>
      </c>
      <c r="G57" s="15">
        <v>1754</v>
      </c>
      <c r="H57" s="15">
        <v>3325</v>
      </c>
      <c r="I57" s="15">
        <v>1803</v>
      </c>
      <c r="J57" s="15">
        <v>3312</v>
      </c>
      <c r="K57" s="15">
        <v>1757</v>
      </c>
    </row>
    <row r="58" spans="1:11" ht="24.75">
      <c r="A58" s="5" t="s">
        <v>61</v>
      </c>
      <c r="B58" s="15">
        <v>1366</v>
      </c>
      <c r="C58" s="15">
        <v>1103</v>
      </c>
      <c r="D58" s="15">
        <v>1223</v>
      </c>
      <c r="E58" s="15">
        <v>1017</v>
      </c>
      <c r="F58" s="15">
        <v>1193</v>
      </c>
      <c r="G58" s="15">
        <v>1023</v>
      </c>
      <c r="H58" s="15">
        <v>1113</v>
      </c>
      <c r="I58" s="15">
        <v>963</v>
      </c>
      <c r="J58" s="15">
        <v>965</v>
      </c>
      <c r="K58" s="15">
        <v>852</v>
      </c>
    </row>
    <row r="59" spans="1:11" ht="24.75">
      <c r="A59" s="5" t="s">
        <v>62</v>
      </c>
      <c r="B59" s="15">
        <v>3500</v>
      </c>
      <c r="C59" s="15">
        <v>2477</v>
      </c>
      <c r="D59" s="15">
        <v>3378</v>
      </c>
      <c r="E59" s="15">
        <v>2467</v>
      </c>
      <c r="F59" s="15">
        <v>2668</v>
      </c>
      <c r="G59" s="15">
        <v>1967</v>
      </c>
      <c r="H59" s="15">
        <v>2385</v>
      </c>
      <c r="I59" s="15">
        <v>1852</v>
      </c>
      <c r="J59" s="15">
        <v>1990</v>
      </c>
      <c r="K59" s="15">
        <v>1582</v>
      </c>
    </row>
    <row r="60" spans="1:11" ht="24.75">
      <c r="A60" s="5" t="s">
        <v>63</v>
      </c>
      <c r="B60" s="15">
        <v>2473</v>
      </c>
      <c r="C60" s="15">
        <v>1785</v>
      </c>
      <c r="D60" s="15">
        <v>2432</v>
      </c>
      <c r="E60" s="15">
        <v>1790</v>
      </c>
      <c r="F60" s="15">
        <v>2502</v>
      </c>
      <c r="G60" s="15">
        <v>1887</v>
      </c>
      <c r="H60" s="15">
        <v>1971</v>
      </c>
      <c r="I60" s="15">
        <v>1470</v>
      </c>
      <c r="J60" s="15">
        <v>1946</v>
      </c>
      <c r="K60" s="15">
        <v>1474</v>
      </c>
    </row>
    <row r="61" spans="1:11" ht="24.75">
      <c r="A61" s="5" t="s">
        <v>64</v>
      </c>
      <c r="B61" s="15">
        <v>967</v>
      </c>
      <c r="C61" s="15">
        <v>662</v>
      </c>
      <c r="D61" s="15">
        <v>933</v>
      </c>
      <c r="E61" s="15">
        <v>635</v>
      </c>
      <c r="F61" s="15">
        <v>967</v>
      </c>
      <c r="G61" s="15">
        <v>690</v>
      </c>
      <c r="H61" s="15">
        <v>1082</v>
      </c>
      <c r="I61" s="15">
        <v>775</v>
      </c>
      <c r="J61" s="15">
        <v>1198</v>
      </c>
      <c r="K61" s="15">
        <v>847</v>
      </c>
    </row>
    <row r="62" spans="1:11" ht="24.75">
      <c r="A62" s="5" t="s">
        <v>65</v>
      </c>
      <c r="B62" s="15">
        <v>3460</v>
      </c>
      <c r="C62" s="15">
        <v>1809</v>
      </c>
      <c r="D62" s="15">
        <v>3284</v>
      </c>
      <c r="E62" s="15">
        <v>1777</v>
      </c>
      <c r="F62" s="15">
        <v>2970</v>
      </c>
      <c r="G62" s="15">
        <v>1629</v>
      </c>
      <c r="H62" s="15">
        <v>2840</v>
      </c>
      <c r="I62" s="15">
        <v>1592</v>
      </c>
      <c r="J62" s="15">
        <v>2753</v>
      </c>
      <c r="K62" s="15">
        <v>1547</v>
      </c>
    </row>
    <row r="63" spans="1:11" ht="24.75">
      <c r="A63" s="5" t="s">
        <v>66</v>
      </c>
      <c r="B63" s="15">
        <v>7223</v>
      </c>
      <c r="C63" s="15">
        <v>3447</v>
      </c>
      <c r="D63" s="15">
        <v>6737</v>
      </c>
      <c r="E63" s="15">
        <v>3363</v>
      </c>
      <c r="F63" s="15">
        <v>6018</v>
      </c>
      <c r="G63" s="15">
        <v>3050</v>
      </c>
      <c r="H63" s="15">
        <v>5447</v>
      </c>
      <c r="I63" s="15">
        <v>2723</v>
      </c>
      <c r="J63" s="15">
        <v>5165</v>
      </c>
      <c r="K63" s="15">
        <v>2536</v>
      </c>
    </row>
    <row r="64" spans="1:11" ht="24.75">
      <c r="A64" s="18" t="s">
        <v>46</v>
      </c>
      <c r="B64" s="19">
        <f>SUM(B47:B63)</f>
        <v>40888</v>
      </c>
      <c r="C64" s="19">
        <f t="shared" ref="C64:K64" si="1">SUM(C47:C63)</f>
        <v>26296</v>
      </c>
      <c r="D64" s="19">
        <f t="shared" si="1"/>
        <v>38998</v>
      </c>
      <c r="E64" s="19">
        <f t="shared" si="1"/>
        <v>25312</v>
      </c>
      <c r="F64" s="19">
        <f t="shared" si="1"/>
        <v>34590</v>
      </c>
      <c r="G64" s="19">
        <f t="shared" si="1"/>
        <v>22968</v>
      </c>
      <c r="H64" s="19">
        <f t="shared" si="1"/>
        <v>32088</v>
      </c>
      <c r="I64" s="19">
        <f t="shared" si="1"/>
        <v>21501</v>
      </c>
      <c r="J64" s="19">
        <f t="shared" si="1"/>
        <v>31188</v>
      </c>
      <c r="K64" s="19">
        <f t="shared" si="1"/>
        <v>20710</v>
      </c>
    </row>
    <row r="65" spans="1:11" ht="15.75">
      <c r="A65" s="6"/>
      <c r="B65" s="20"/>
      <c r="C65" s="20"/>
      <c r="D65" s="20"/>
      <c r="E65" s="20"/>
      <c r="F65" s="7"/>
      <c r="G65" s="7"/>
      <c r="H65" s="7"/>
      <c r="I65" s="7"/>
      <c r="J65" s="20"/>
      <c r="K65" s="20"/>
    </row>
    <row r="66" spans="1:11" ht="33">
      <c r="A66" s="34" t="s">
        <v>67</v>
      </c>
      <c r="B66" s="40"/>
      <c r="C66" s="40"/>
      <c r="D66" s="40"/>
      <c r="E66" s="7"/>
      <c r="F66" s="7"/>
      <c r="G66" s="7"/>
      <c r="H66" s="7"/>
      <c r="I66" s="7"/>
      <c r="J66" s="10"/>
      <c r="K66" s="10"/>
    </row>
    <row r="67" spans="1:11" ht="24.75">
      <c r="A67" s="11" t="s">
        <v>10</v>
      </c>
      <c r="B67" s="38" t="s">
        <v>3</v>
      </c>
      <c r="C67" s="39"/>
      <c r="D67" s="38" t="s">
        <v>4</v>
      </c>
      <c r="E67" s="39"/>
      <c r="F67" s="38" t="s">
        <v>5</v>
      </c>
      <c r="G67" s="39"/>
      <c r="H67" s="38" t="s">
        <v>6</v>
      </c>
      <c r="I67" s="39"/>
      <c r="J67" s="38" t="s">
        <v>7</v>
      </c>
      <c r="K67" s="39"/>
    </row>
    <row r="68" spans="1:11" ht="29.25">
      <c r="A68" s="12" t="s">
        <v>68</v>
      </c>
      <c r="B68" s="13" t="s">
        <v>12</v>
      </c>
      <c r="C68" s="13" t="s">
        <v>13</v>
      </c>
      <c r="D68" s="13" t="s">
        <v>12</v>
      </c>
      <c r="E68" s="13" t="s">
        <v>13</v>
      </c>
      <c r="F68" s="13" t="s">
        <v>12</v>
      </c>
      <c r="G68" s="13" t="s">
        <v>13</v>
      </c>
      <c r="H68" s="13" t="s">
        <v>12</v>
      </c>
      <c r="I68" s="13" t="s">
        <v>13</v>
      </c>
      <c r="J68" s="13" t="s">
        <v>12</v>
      </c>
      <c r="K68" s="13" t="s">
        <v>13</v>
      </c>
    </row>
    <row r="69" spans="1:11" ht="27.75">
      <c r="A69" s="5" t="s">
        <v>69</v>
      </c>
      <c r="B69" s="14">
        <v>10896</v>
      </c>
      <c r="C69" s="14">
        <v>7564</v>
      </c>
      <c r="D69" s="14">
        <v>10433</v>
      </c>
      <c r="E69" s="14">
        <v>7428</v>
      </c>
      <c r="F69" s="14">
        <v>8952</v>
      </c>
      <c r="G69" s="14">
        <v>6533</v>
      </c>
      <c r="H69" s="14">
        <v>8155</v>
      </c>
      <c r="I69" s="14">
        <v>5982</v>
      </c>
      <c r="J69" s="14">
        <v>7826</v>
      </c>
      <c r="K69" s="14">
        <v>5660</v>
      </c>
    </row>
    <row r="70" spans="1:11" ht="27.75">
      <c r="A70" s="5" t="s">
        <v>98</v>
      </c>
      <c r="B70" s="14">
        <v>11768</v>
      </c>
      <c r="C70" s="14">
        <v>7323</v>
      </c>
      <c r="D70" s="14">
        <v>10864</v>
      </c>
      <c r="E70" s="14">
        <v>6787</v>
      </c>
      <c r="F70" s="14">
        <v>9054</v>
      </c>
      <c r="G70" s="14">
        <v>5766</v>
      </c>
      <c r="H70" s="14">
        <v>8316</v>
      </c>
      <c r="I70" s="14">
        <v>5467</v>
      </c>
      <c r="J70" s="14">
        <v>8150</v>
      </c>
      <c r="K70" s="14">
        <v>5236</v>
      </c>
    </row>
    <row r="71" spans="1:11" ht="27.75">
      <c r="A71" s="5" t="s">
        <v>70</v>
      </c>
      <c r="B71" s="14">
        <v>3306</v>
      </c>
      <c r="C71" s="14">
        <v>1797</v>
      </c>
      <c r="D71" s="14">
        <v>3307</v>
      </c>
      <c r="E71" s="14">
        <v>1856</v>
      </c>
      <c r="F71" s="14">
        <v>3063</v>
      </c>
      <c r="G71" s="14">
        <v>1738</v>
      </c>
      <c r="H71" s="14">
        <v>2775</v>
      </c>
      <c r="I71" s="14">
        <v>1530</v>
      </c>
      <c r="J71" s="14">
        <v>2662</v>
      </c>
      <c r="K71" s="14">
        <v>1400</v>
      </c>
    </row>
    <row r="72" spans="1:11" ht="27.75">
      <c r="A72" s="5" t="s">
        <v>71</v>
      </c>
      <c r="B72" s="14">
        <v>4994</v>
      </c>
      <c r="C72" s="14">
        <v>2944</v>
      </c>
      <c r="D72" s="14">
        <v>4890</v>
      </c>
      <c r="E72" s="14">
        <v>2911</v>
      </c>
      <c r="F72" s="14">
        <v>4622</v>
      </c>
      <c r="G72" s="14">
        <v>2798</v>
      </c>
      <c r="H72" s="14">
        <v>3982</v>
      </c>
      <c r="I72" s="14">
        <v>2293</v>
      </c>
      <c r="J72" s="14">
        <v>4017</v>
      </c>
      <c r="K72" s="14">
        <v>2366</v>
      </c>
    </row>
    <row r="73" spans="1:11" ht="27.75">
      <c r="A73" s="5" t="s">
        <v>72</v>
      </c>
      <c r="B73" s="14">
        <v>2365</v>
      </c>
      <c r="C73" s="14">
        <v>1276</v>
      </c>
      <c r="D73" s="14">
        <v>2211</v>
      </c>
      <c r="E73" s="14">
        <v>1254</v>
      </c>
      <c r="F73" s="14">
        <v>1958</v>
      </c>
      <c r="G73" s="14">
        <v>1134</v>
      </c>
      <c r="H73" s="14">
        <v>1914</v>
      </c>
      <c r="I73" s="14">
        <v>1135</v>
      </c>
      <c r="J73" s="14">
        <v>1868</v>
      </c>
      <c r="K73" s="14">
        <v>1117</v>
      </c>
    </row>
    <row r="74" spans="1:11" ht="27.75">
      <c r="A74" s="5" t="s">
        <v>73</v>
      </c>
      <c r="B74" s="14">
        <v>2628</v>
      </c>
      <c r="C74" s="14">
        <v>1972</v>
      </c>
      <c r="D74" s="14">
        <v>2186</v>
      </c>
      <c r="E74" s="14">
        <v>1666</v>
      </c>
      <c r="F74" s="14">
        <v>2053</v>
      </c>
      <c r="G74" s="14">
        <v>1618</v>
      </c>
      <c r="H74" s="14">
        <v>2169</v>
      </c>
      <c r="I74" s="14">
        <v>1732</v>
      </c>
      <c r="J74" s="14">
        <v>1974</v>
      </c>
      <c r="K74" s="14">
        <v>1584</v>
      </c>
    </row>
    <row r="75" spans="1:11" ht="27.75">
      <c r="A75" s="5" t="s">
        <v>74</v>
      </c>
      <c r="B75" s="14">
        <v>2780</v>
      </c>
      <c r="C75" s="14">
        <v>1939</v>
      </c>
      <c r="D75" s="14">
        <v>2949</v>
      </c>
      <c r="E75" s="14">
        <v>1910</v>
      </c>
      <c r="F75" s="14">
        <v>2788</v>
      </c>
      <c r="G75" s="14">
        <v>1864</v>
      </c>
      <c r="H75" s="14">
        <v>2673</v>
      </c>
      <c r="I75" s="14">
        <v>1833</v>
      </c>
      <c r="J75" s="14">
        <v>2827</v>
      </c>
      <c r="K75" s="14">
        <v>1953</v>
      </c>
    </row>
    <row r="76" spans="1:11" ht="27.75">
      <c r="A76" s="5" t="s">
        <v>75</v>
      </c>
      <c r="B76" s="14">
        <v>54</v>
      </c>
      <c r="C76" s="14">
        <v>18</v>
      </c>
      <c r="D76" s="14">
        <v>73</v>
      </c>
      <c r="E76" s="14">
        <v>33</v>
      </c>
      <c r="F76" s="14">
        <v>85</v>
      </c>
      <c r="G76" s="14">
        <v>44</v>
      </c>
      <c r="H76" s="14">
        <v>90</v>
      </c>
      <c r="I76" s="14">
        <v>48</v>
      </c>
      <c r="J76" s="14">
        <v>94</v>
      </c>
      <c r="K76" s="14">
        <v>46</v>
      </c>
    </row>
    <row r="77" spans="1:11" ht="27.75">
      <c r="A77" s="5" t="s">
        <v>76</v>
      </c>
      <c r="B77" s="14">
        <v>1892</v>
      </c>
      <c r="C77" s="14">
        <v>1344</v>
      </c>
      <c r="D77" s="14">
        <v>1944</v>
      </c>
      <c r="E77" s="14">
        <v>1393</v>
      </c>
      <c r="F77" s="14">
        <v>1878</v>
      </c>
      <c r="G77" s="14">
        <v>1390</v>
      </c>
      <c r="H77" s="14">
        <v>1710</v>
      </c>
      <c r="I77" s="14">
        <v>1312</v>
      </c>
      <c r="J77" s="14">
        <v>1624</v>
      </c>
      <c r="K77" s="14">
        <v>1260</v>
      </c>
    </row>
    <row r="78" spans="1:11" ht="27.75">
      <c r="A78" s="5" t="s">
        <v>77</v>
      </c>
      <c r="B78" s="14">
        <v>205</v>
      </c>
      <c r="C78" s="14">
        <v>119</v>
      </c>
      <c r="D78" s="14">
        <v>141</v>
      </c>
      <c r="E78" s="14">
        <v>74</v>
      </c>
      <c r="F78" s="14">
        <v>137</v>
      </c>
      <c r="G78" s="14">
        <v>83</v>
      </c>
      <c r="H78" s="14">
        <v>304</v>
      </c>
      <c r="I78" s="14">
        <v>169</v>
      </c>
      <c r="J78" s="14">
        <v>146</v>
      </c>
      <c r="K78" s="14">
        <v>88</v>
      </c>
    </row>
    <row r="79" spans="1:11" ht="24.75">
      <c r="A79" s="18" t="s">
        <v>46</v>
      </c>
      <c r="B79" s="19">
        <f>SUM(B69:B78)</f>
        <v>40888</v>
      </c>
      <c r="C79" s="19">
        <f t="shared" ref="C79:K79" si="2">SUM(C69:C78)</f>
        <v>26296</v>
      </c>
      <c r="D79" s="19">
        <f t="shared" si="2"/>
        <v>38998</v>
      </c>
      <c r="E79" s="19">
        <f t="shared" si="2"/>
        <v>25312</v>
      </c>
      <c r="F79" s="19">
        <f t="shared" si="2"/>
        <v>34590</v>
      </c>
      <c r="G79" s="19">
        <f t="shared" si="2"/>
        <v>22968</v>
      </c>
      <c r="H79" s="19">
        <f t="shared" si="2"/>
        <v>32088</v>
      </c>
      <c r="I79" s="19">
        <f t="shared" si="2"/>
        <v>21501</v>
      </c>
      <c r="J79" s="19">
        <f t="shared" si="2"/>
        <v>31188</v>
      </c>
      <c r="K79" s="19">
        <f t="shared" si="2"/>
        <v>20710</v>
      </c>
    </row>
    <row r="80" spans="1:11" ht="27.75">
      <c r="A80" s="21" t="s">
        <v>78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 ht="18.75">
      <c r="A81" s="23"/>
      <c r="B81" s="22"/>
      <c r="C81" s="22"/>
      <c r="D81" s="22"/>
      <c r="E81" s="22"/>
      <c r="F81" s="24" t="s">
        <v>79</v>
      </c>
      <c r="G81" s="24"/>
      <c r="H81" s="24"/>
      <c r="I81" s="24"/>
      <c r="J81" s="22"/>
      <c r="K81" s="22"/>
    </row>
    <row r="82" spans="1:11" ht="33">
      <c r="A82" s="33" t="s">
        <v>80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 ht="24.75">
      <c r="A83" s="11" t="s">
        <v>10</v>
      </c>
      <c r="B83" s="38" t="s">
        <v>99</v>
      </c>
      <c r="C83" s="39"/>
      <c r="D83" s="38" t="s">
        <v>3</v>
      </c>
      <c r="E83" s="39"/>
      <c r="F83" s="38" t="s">
        <v>4</v>
      </c>
      <c r="G83" s="39"/>
      <c r="H83" s="38" t="s">
        <v>5</v>
      </c>
      <c r="I83" s="39"/>
      <c r="J83" s="38" t="s">
        <v>6</v>
      </c>
      <c r="K83" s="39"/>
    </row>
    <row r="84" spans="1:11" ht="29.25">
      <c r="A84" s="12" t="s">
        <v>11</v>
      </c>
      <c r="B84" s="13" t="s">
        <v>81</v>
      </c>
      <c r="C84" s="13" t="s">
        <v>13</v>
      </c>
      <c r="D84" s="13" t="s">
        <v>81</v>
      </c>
      <c r="E84" s="13" t="s">
        <v>13</v>
      </c>
      <c r="F84" s="13" t="s">
        <v>81</v>
      </c>
      <c r="G84" s="13" t="s">
        <v>13</v>
      </c>
      <c r="H84" s="13" t="s">
        <v>81</v>
      </c>
      <c r="I84" s="13" t="s">
        <v>13</v>
      </c>
      <c r="J84" s="13" t="s">
        <v>81</v>
      </c>
      <c r="K84" s="13" t="s">
        <v>13</v>
      </c>
    </row>
    <row r="85" spans="1:11" ht="27.75">
      <c r="A85" s="5" t="s">
        <v>14</v>
      </c>
      <c r="B85" s="14">
        <v>49</v>
      </c>
      <c r="C85" s="14">
        <v>13</v>
      </c>
      <c r="D85" s="14">
        <v>46</v>
      </c>
      <c r="E85" s="14">
        <v>9</v>
      </c>
      <c r="F85" s="14">
        <v>43</v>
      </c>
      <c r="G85" s="14">
        <v>13</v>
      </c>
      <c r="H85" s="14">
        <v>41</v>
      </c>
      <c r="I85" s="14">
        <v>16</v>
      </c>
      <c r="J85" s="14">
        <v>49</v>
      </c>
      <c r="K85" s="14">
        <v>23</v>
      </c>
    </row>
    <row r="86" spans="1:11" ht="27.75">
      <c r="A86" s="5" t="s">
        <v>15</v>
      </c>
      <c r="B86" s="14">
        <v>78</v>
      </c>
      <c r="C86" s="14">
        <v>48</v>
      </c>
      <c r="D86" s="14">
        <v>58</v>
      </c>
      <c r="E86" s="14">
        <v>31</v>
      </c>
      <c r="F86" s="14">
        <v>66</v>
      </c>
      <c r="G86" s="14">
        <v>43</v>
      </c>
      <c r="H86" s="14">
        <v>53</v>
      </c>
      <c r="I86" s="14">
        <v>37</v>
      </c>
      <c r="J86" s="14">
        <v>42</v>
      </c>
      <c r="K86" s="14">
        <v>30</v>
      </c>
    </row>
    <row r="87" spans="1:11" ht="27.75">
      <c r="A87" s="5" t="s">
        <v>16</v>
      </c>
      <c r="B87" s="14">
        <v>16</v>
      </c>
      <c r="C87" s="14">
        <v>7</v>
      </c>
      <c r="D87" s="14">
        <v>41</v>
      </c>
      <c r="E87" s="14">
        <v>23</v>
      </c>
      <c r="F87" s="14">
        <v>41</v>
      </c>
      <c r="G87" s="14">
        <v>20</v>
      </c>
      <c r="H87" s="14">
        <v>34</v>
      </c>
      <c r="I87" s="14">
        <v>21</v>
      </c>
      <c r="J87" s="14">
        <v>38</v>
      </c>
      <c r="K87" s="14">
        <v>21</v>
      </c>
    </row>
    <row r="88" spans="1:11" ht="27.75">
      <c r="A88" s="5" t="s">
        <v>17</v>
      </c>
      <c r="B88" s="14">
        <v>171</v>
      </c>
      <c r="C88" s="14">
        <v>132</v>
      </c>
      <c r="D88" s="14">
        <v>169</v>
      </c>
      <c r="E88" s="14">
        <v>129</v>
      </c>
      <c r="F88" s="14">
        <v>161</v>
      </c>
      <c r="G88" s="14">
        <v>136</v>
      </c>
      <c r="H88" s="14">
        <v>165</v>
      </c>
      <c r="I88" s="14">
        <v>142</v>
      </c>
      <c r="J88" s="14">
        <v>128</v>
      </c>
      <c r="K88" s="14">
        <v>108</v>
      </c>
    </row>
    <row r="89" spans="1:11" ht="27.75">
      <c r="A89" s="5" t="s">
        <v>18</v>
      </c>
      <c r="B89" s="14">
        <v>80</v>
      </c>
      <c r="C89" s="14">
        <v>53</v>
      </c>
      <c r="D89" s="14">
        <v>91</v>
      </c>
      <c r="E89" s="14">
        <v>67</v>
      </c>
      <c r="F89" s="14">
        <v>87</v>
      </c>
      <c r="G89" s="14">
        <v>61</v>
      </c>
      <c r="H89" s="14">
        <v>106</v>
      </c>
      <c r="I89" s="14">
        <v>78</v>
      </c>
      <c r="J89" s="14">
        <v>70</v>
      </c>
      <c r="K89" s="14">
        <v>46</v>
      </c>
    </row>
    <row r="90" spans="1:11" ht="27.75">
      <c r="A90" s="5" t="s">
        <v>19</v>
      </c>
      <c r="B90" s="14">
        <v>114</v>
      </c>
      <c r="C90" s="14">
        <v>63</v>
      </c>
      <c r="D90" s="14">
        <v>154</v>
      </c>
      <c r="E90" s="14">
        <v>119</v>
      </c>
      <c r="F90" s="14">
        <v>102</v>
      </c>
      <c r="G90" s="14">
        <v>73</v>
      </c>
      <c r="H90" s="14">
        <v>114</v>
      </c>
      <c r="I90" s="14">
        <v>83</v>
      </c>
      <c r="J90" s="14">
        <v>94</v>
      </c>
      <c r="K90" s="14">
        <v>76</v>
      </c>
    </row>
    <row r="91" spans="1:11" ht="27.75">
      <c r="A91" s="5" t="s">
        <v>20</v>
      </c>
      <c r="B91" s="14">
        <v>139</v>
      </c>
      <c r="C91" s="14">
        <v>48</v>
      </c>
      <c r="D91" s="14">
        <v>165</v>
      </c>
      <c r="E91" s="14">
        <v>74</v>
      </c>
      <c r="F91" s="14">
        <v>151</v>
      </c>
      <c r="G91" s="14">
        <v>59</v>
      </c>
      <c r="H91" s="14">
        <v>151</v>
      </c>
      <c r="I91" s="14">
        <v>62</v>
      </c>
      <c r="J91" s="14">
        <v>164</v>
      </c>
      <c r="K91" s="14">
        <v>68</v>
      </c>
    </row>
    <row r="92" spans="1:11" ht="27.75">
      <c r="A92" s="5" t="s">
        <v>21</v>
      </c>
      <c r="B92" s="14"/>
      <c r="C92" s="14"/>
      <c r="D92" s="14"/>
      <c r="E92" s="14"/>
      <c r="F92" s="14"/>
      <c r="G92" s="14"/>
      <c r="H92" s="14"/>
      <c r="I92" s="14"/>
      <c r="J92" s="14">
        <v>68</v>
      </c>
      <c r="K92" s="14">
        <v>34</v>
      </c>
    </row>
    <row r="93" spans="1:11" ht="27.75">
      <c r="A93" s="5" t="s">
        <v>22</v>
      </c>
      <c r="B93" s="14">
        <v>48</v>
      </c>
      <c r="C93" s="14">
        <v>18</v>
      </c>
      <c r="D93" s="14">
        <v>102</v>
      </c>
      <c r="E93" s="14">
        <v>27</v>
      </c>
      <c r="F93" s="14">
        <v>104</v>
      </c>
      <c r="G93" s="14">
        <v>38</v>
      </c>
      <c r="H93" s="14">
        <v>74</v>
      </c>
      <c r="I93" s="14">
        <v>30</v>
      </c>
      <c r="J93" s="14">
        <v>57</v>
      </c>
      <c r="K93" s="14">
        <v>15</v>
      </c>
    </row>
    <row r="94" spans="1:11" ht="27.75">
      <c r="A94" s="5" t="s">
        <v>23</v>
      </c>
      <c r="B94" s="14">
        <v>513</v>
      </c>
      <c r="C94" s="14">
        <v>240</v>
      </c>
      <c r="D94" s="14">
        <v>587</v>
      </c>
      <c r="E94" s="14">
        <v>270</v>
      </c>
      <c r="F94" s="14">
        <v>642</v>
      </c>
      <c r="G94" s="14">
        <v>320</v>
      </c>
      <c r="H94" s="14">
        <v>336</v>
      </c>
      <c r="I94" s="14">
        <v>196</v>
      </c>
      <c r="J94" s="14">
        <v>238</v>
      </c>
      <c r="K94" s="14">
        <v>125</v>
      </c>
    </row>
    <row r="95" spans="1:11" ht="27.75">
      <c r="A95" s="5" t="s">
        <v>24</v>
      </c>
      <c r="B95" s="14">
        <v>323</v>
      </c>
      <c r="C95" s="14">
        <v>180</v>
      </c>
      <c r="D95" s="14">
        <v>284</v>
      </c>
      <c r="E95" s="14">
        <v>155</v>
      </c>
      <c r="F95" s="14">
        <v>309</v>
      </c>
      <c r="G95" s="14">
        <v>140</v>
      </c>
      <c r="H95" s="14">
        <v>340</v>
      </c>
      <c r="I95" s="14">
        <v>203</v>
      </c>
      <c r="J95" s="14">
        <v>329</v>
      </c>
      <c r="K95" s="14">
        <v>211</v>
      </c>
    </row>
    <row r="96" spans="1:11" ht="27.75">
      <c r="A96" s="5" t="s">
        <v>25</v>
      </c>
      <c r="B96" s="14">
        <v>22</v>
      </c>
      <c r="C96" s="14">
        <v>5</v>
      </c>
      <c r="D96" s="14">
        <v>19</v>
      </c>
      <c r="E96" s="14">
        <v>4</v>
      </c>
      <c r="F96" s="14">
        <v>10</v>
      </c>
      <c r="G96" s="14">
        <v>1</v>
      </c>
      <c r="H96" s="14">
        <v>15</v>
      </c>
      <c r="I96" s="14">
        <v>8</v>
      </c>
      <c r="J96" s="14">
        <v>51</v>
      </c>
      <c r="K96" s="14">
        <v>22</v>
      </c>
    </row>
    <row r="97" spans="1:11" ht="27.75">
      <c r="A97" s="5" t="s">
        <v>28</v>
      </c>
      <c r="B97" s="14">
        <v>429</v>
      </c>
      <c r="C97" s="14">
        <v>394</v>
      </c>
      <c r="D97" s="14">
        <v>139</v>
      </c>
      <c r="E97" s="14">
        <v>124</v>
      </c>
      <c r="F97" s="14">
        <v>146</v>
      </c>
      <c r="G97" s="14">
        <v>111</v>
      </c>
      <c r="H97" s="14">
        <v>130</v>
      </c>
      <c r="I97" s="14">
        <v>114</v>
      </c>
      <c r="J97" s="14">
        <v>225</v>
      </c>
      <c r="K97" s="14">
        <v>199</v>
      </c>
    </row>
    <row r="98" spans="1:11" ht="27.75">
      <c r="A98" s="5" t="s">
        <v>29</v>
      </c>
      <c r="B98" s="14"/>
      <c r="C98" s="14"/>
      <c r="D98" s="14"/>
      <c r="E98" s="14"/>
      <c r="F98" s="14"/>
      <c r="G98" s="14"/>
      <c r="H98" s="14"/>
      <c r="I98" s="14"/>
      <c r="J98" s="14">
        <v>92</v>
      </c>
      <c r="K98" s="14">
        <v>41</v>
      </c>
    </row>
    <row r="99" spans="1:11" ht="27.75">
      <c r="A99" s="5" t="s">
        <v>30</v>
      </c>
      <c r="B99" s="14">
        <v>231</v>
      </c>
      <c r="C99" s="14">
        <v>125</v>
      </c>
      <c r="D99" s="14">
        <v>226</v>
      </c>
      <c r="E99" s="14">
        <v>123</v>
      </c>
      <c r="F99" s="14">
        <v>214</v>
      </c>
      <c r="G99" s="14">
        <v>101</v>
      </c>
      <c r="H99" s="14">
        <v>214</v>
      </c>
      <c r="I99" s="14">
        <v>101</v>
      </c>
      <c r="J99" s="14">
        <v>236</v>
      </c>
      <c r="K99" s="14">
        <v>116</v>
      </c>
    </row>
    <row r="100" spans="1:11" ht="27.75">
      <c r="A100" s="5" t="s">
        <v>31</v>
      </c>
      <c r="B100" s="14">
        <v>334</v>
      </c>
      <c r="C100" s="14">
        <v>288</v>
      </c>
      <c r="D100" s="14">
        <v>235</v>
      </c>
      <c r="E100" s="14">
        <v>192</v>
      </c>
      <c r="F100" s="14">
        <v>412</v>
      </c>
      <c r="G100" s="14">
        <v>320</v>
      </c>
      <c r="H100" s="14">
        <v>301</v>
      </c>
      <c r="I100" s="14">
        <v>258</v>
      </c>
      <c r="J100" s="14">
        <v>284</v>
      </c>
      <c r="K100" s="14">
        <v>231</v>
      </c>
    </row>
    <row r="101" spans="1:11" ht="27.75">
      <c r="A101" s="5" t="s">
        <v>32</v>
      </c>
      <c r="B101" s="14">
        <v>258</v>
      </c>
      <c r="C101" s="14">
        <v>215</v>
      </c>
      <c r="D101" s="14">
        <v>187</v>
      </c>
      <c r="E101" s="14">
        <v>153</v>
      </c>
      <c r="F101" s="14">
        <v>196</v>
      </c>
      <c r="G101" s="14">
        <v>145</v>
      </c>
      <c r="H101" s="14">
        <v>153</v>
      </c>
      <c r="I101" s="14">
        <v>132</v>
      </c>
      <c r="J101" s="14">
        <v>108</v>
      </c>
      <c r="K101" s="14">
        <v>90</v>
      </c>
    </row>
    <row r="102" spans="1:11" ht="27.75">
      <c r="A102" s="5" t="s">
        <v>33</v>
      </c>
      <c r="B102" s="14">
        <v>42</v>
      </c>
      <c r="C102" s="14">
        <v>27</v>
      </c>
      <c r="D102" s="14">
        <v>47</v>
      </c>
      <c r="E102" s="14">
        <v>31</v>
      </c>
      <c r="F102" s="14">
        <v>34</v>
      </c>
      <c r="G102" s="14">
        <v>28</v>
      </c>
      <c r="H102" s="14">
        <v>31</v>
      </c>
      <c r="I102" s="14">
        <v>25</v>
      </c>
      <c r="J102" s="14">
        <v>42</v>
      </c>
      <c r="K102" s="14">
        <v>37</v>
      </c>
    </row>
    <row r="103" spans="1:11" ht="27.75">
      <c r="A103" s="5" t="s">
        <v>34</v>
      </c>
      <c r="B103" s="14">
        <v>124</v>
      </c>
      <c r="C103" s="14">
        <v>60</v>
      </c>
      <c r="D103" s="14">
        <v>292</v>
      </c>
      <c r="E103" s="14">
        <v>168</v>
      </c>
      <c r="F103" s="14">
        <v>242</v>
      </c>
      <c r="G103" s="14">
        <v>127</v>
      </c>
      <c r="H103" s="14">
        <v>230</v>
      </c>
      <c r="I103" s="14">
        <v>119</v>
      </c>
      <c r="J103" s="14">
        <v>171</v>
      </c>
      <c r="K103" s="14">
        <v>116</v>
      </c>
    </row>
    <row r="104" spans="1:11" ht="27.75">
      <c r="A104" s="5" t="s">
        <v>35</v>
      </c>
      <c r="B104" s="14">
        <v>544</v>
      </c>
      <c r="C104" s="14">
        <v>455</v>
      </c>
      <c r="D104" s="14">
        <v>399</v>
      </c>
      <c r="E104" s="14">
        <v>350</v>
      </c>
      <c r="F104" s="14">
        <v>540</v>
      </c>
      <c r="G104" s="14">
        <v>478</v>
      </c>
      <c r="H104" s="14">
        <v>546</v>
      </c>
      <c r="I104" s="14">
        <v>476</v>
      </c>
      <c r="J104" s="14">
        <v>519</v>
      </c>
      <c r="K104" s="14">
        <v>463</v>
      </c>
    </row>
    <row r="105" spans="1:11" ht="27.75">
      <c r="A105" s="5" t="s">
        <v>36</v>
      </c>
      <c r="B105" s="14">
        <v>222</v>
      </c>
      <c r="C105" s="14">
        <v>175</v>
      </c>
      <c r="D105" s="14">
        <v>167</v>
      </c>
      <c r="E105" s="14">
        <v>156</v>
      </c>
      <c r="F105" s="14">
        <v>171</v>
      </c>
      <c r="G105" s="14">
        <v>143</v>
      </c>
      <c r="H105" s="14">
        <v>170</v>
      </c>
      <c r="I105" s="14">
        <v>135</v>
      </c>
      <c r="J105" s="14">
        <v>173</v>
      </c>
      <c r="K105" s="14">
        <v>148</v>
      </c>
    </row>
    <row r="106" spans="1:11" ht="27.75">
      <c r="A106" s="5" t="s">
        <v>37</v>
      </c>
      <c r="B106" s="14">
        <v>280</v>
      </c>
      <c r="C106" s="14">
        <v>214</v>
      </c>
      <c r="D106" s="14">
        <v>246</v>
      </c>
      <c r="E106" s="14">
        <v>192</v>
      </c>
      <c r="F106" s="14">
        <v>128</v>
      </c>
      <c r="G106" s="14">
        <v>108</v>
      </c>
      <c r="H106" s="14">
        <v>187</v>
      </c>
      <c r="I106" s="14">
        <v>152</v>
      </c>
      <c r="J106" s="14">
        <v>171</v>
      </c>
      <c r="K106" s="14">
        <v>145</v>
      </c>
    </row>
    <row r="107" spans="1:11" ht="27.75">
      <c r="A107" s="5" t="s">
        <v>38</v>
      </c>
      <c r="B107" s="14">
        <v>378</v>
      </c>
      <c r="C107" s="14">
        <v>331</v>
      </c>
      <c r="D107" s="14">
        <v>397</v>
      </c>
      <c r="E107" s="14">
        <v>334</v>
      </c>
      <c r="F107" s="14">
        <v>394</v>
      </c>
      <c r="G107" s="14">
        <v>325</v>
      </c>
      <c r="H107" s="14">
        <v>382</v>
      </c>
      <c r="I107" s="14">
        <v>327</v>
      </c>
      <c r="J107" s="14">
        <v>272</v>
      </c>
      <c r="K107" s="14">
        <v>231</v>
      </c>
    </row>
    <row r="108" spans="1:11" ht="27.75">
      <c r="A108" s="5" t="s">
        <v>39</v>
      </c>
      <c r="B108" s="14">
        <v>519</v>
      </c>
      <c r="C108" s="14">
        <v>282</v>
      </c>
      <c r="D108" s="14">
        <v>750</v>
      </c>
      <c r="E108" s="14">
        <v>466</v>
      </c>
      <c r="F108" s="14">
        <v>595</v>
      </c>
      <c r="G108" s="14">
        <v>379</v>
      </c>
      <c r="H108" s="14">
        <v>621</v>
      </c>
      <c r="I108" s="14">
        <v>408</v>
      </c>
      <c r="J108" s="14">
        <v>479</v>
      </c>
      <c r="K108" s="14">
        <v>274</v>
      </c>
    </row>
    <row r="109" spans="1:11" ht="27.75">
      <c r="A109" s="5" t="s">
        <v>40</v>
      </c>
      <c r="B109" s="14">
        <v>239</v>
      </c>
      <c r="C109" s="14">
        <v>198</v>
      </c>
      <c r="D109" s="14">
        <v>218</v>
      </c>
      <c r="E109" s="14">
        <v>164</v>
      </c>
      <c r="F109" s="14">
        <v>336</v>
      </c>
      <c r="G109" s="14">
        <v>255</v>
      </c>
      <c r="H109" s="14">
        <v>458</v>
      </c>
      <c r="I109" s="14">
        <v>382</v>
      </c>
      <c r="J109" s="14">
        <v>375</v>
      </c>
      <c r="K109" s="14">
        <v>278</v>
      </c>
    </row>
    <row r="110" spans="1:11" ht="27.75">
      <c r="A110" s="5" t="s">
        <v>41</v>
      </c>
      <c r="B110" s="14">
        <v>591</v>
      </c>
      <c r="C110" s="14">
        <v>482</v>
      </c>
      <c r="D110" s="14">
        <v>562</v>
      </c>
      <c r="E110" s="14">
        <v>427</v>
      </c>
      <c r="F110" s="14">
        <v>618</v>
      </c>
      <c r="G110" s="14">
        <v>470</v>
      </c>
      <c r="H110" s="14">
        <v>536</v>
      </c>
      <c r="I110" s="14">
        <v>421</v>
      </c>
      <c r="J110" s="14">
        <v>476</v>
      </c>
      <c r="K110" s="14">
        <v>370</v>
      </c>
    </row>
    <row r="111" spans="1:11" ht="27.75">
      <c r="A111" s="5" t="s">
        <v>42</v>
      </c>
      <c r="B111" s="14">
        <v>415</v>
      </c>
      <c r="C111" s="14">
        <v>308</v>
      </c>
      <c r="D111" s="14">
        <v>426</v>
      </c>
      <c r="E111" s="14">
        <v>335</v>
      </c>
      <c r="F111" s="14">
        <v>359</v>
      </c>
      <c r="G111" s="14">
        <v>276</v>
      </c>
      <c r="H111" s="14">
        <v>213</v>
      </c>
      <c r="I111" s="14">
        <v>164</v>
      </c>
      <c r="J111" s="14">
        <v>323</v>
      </c>
      <c r="K111" s="14">
        <v>252</v>
      </c>
    </row>
    <row r="112" spans="1:11" ht="27.75">
      <c r="A112" s="5" t="s">
        <v>43</v>
      </c>
      <c r="B112" s="14">
        <v>782</v>
      </c>
      <c r="C112" s="14">
        <v>578</v>
      </c>
      <c r="D112" s="14">
        <v>761</v>
      </c>
      <c r="E112" s="14">
        <v>564</v>
      </c>
      <c r="F112" s="14">
        <v>1174</v>
      </c>
      <c r="G112" s="14">
        <v>827</v>
      </c>
      <c r="H112" s="14">
        <v>1167</v>
      </c>
      <c r="I112" s="14">
        <v>869</v>
      </c>
      <c r="J112" s="14">
        <v>992</v>
      </c>
      <c r="K112" s="14">
        <v>699</v>
      </c>
    </row>
    <row r="113" spans="1:11" ht="27.75">
      <c r="A113" s="5" t="s">
        <v>44</v>
      </c>
      <c r="B113" s="14">
        <v>131</v>
      </c>
      <c r="C113" s="14">
        <v>56</v>
      </c>
      <c r="D113" s="14">
        <v>86</v>
      </c>
      <c r="E113" s="14">
        <v>40</v>
      </c>
      <c r="F113" s="14">
        <v>183</v>
      </c>
      <c r="G113" s="14">
        <v>79</v>
      </c>
      <c r="H113" s="14">
        <v>145</v>
      </c>
      <c r="I113" s="14">
        <v>67</v>
      </c>
      <c r="J113" s="14">
        <v>158</v>
      </c>
      <c r="K113" s="14">
        <v>85</v>
      </c>
    </row>
    <row r="114" spans="1:11" ht="27.75">
      <c r="A114" s="5" t="s">
        <v>45</v>
      </c>
      <c r="B114" s="25">
        <v>865</v>
      </c>
      <c r="C114" s="25">
        <v>557</v>
      </c>
      <c r="D114" s="14">
        <v>931</v>
      </c>
      <c r="E114" s="14">
        <v>636</v>
      </c>
      <c r="F114" s="14">
        <v>682</v>
      </c>
      <c r="G114" s="14">
        <v>403</v>
      </c>
      <c r="H114" s="14">
        <v>583</v>
      </c>
      <c r="I114" s="14">
        <v>373</v>
      </c>
      <c r="J114" s="14">
        <v>906</v>
      </c>
      <c r="K114" s="14">
        <v>585</v>
      </c>
    </row>
    <row r="115" spans="1:11" ht="24.75">
      <c r="A115" s="18" t="s">
        <v>46</v>
      </c>
      <c r="B115" s="26">
        <f>SUM(B85:B114)</f>
        <v>7937</v>
      </c>
      <c r="C115" s="26">
        <f t="shared" ref="C115:K115" si="3">SUM(C85:C114)</f>
        <v>5552</v>
      </c>
      <c r="D115" s="26">
        <f t="shared" si="3"/>
        <v>7785</v>
      </c>
      <c r="E115" s="26">
        <f t="shared" si="3"/>
        <v>5363</v>
      </c>
      <c r="F115" s="26">
        <f t="shared" si="3"/>
        <v>8140</v>
      </c>
      <c r="G115" s="26">
        <f t="shared" si="3"/>
        <v>5479</v>
      </c>
      <c r="H115" s="26">
        <f t="shared" si="3"/>
        <v>7496</v>
      </c>
      <c r="I115" s="26">
        <f t="shared" si="3"/>
        <v>5399</v>
      </c>
      <c r="J115" s="26">
        <f t="shared" si="3"/>
        <v>7330</v>
      </c>
      <c r="K115" s="26">
        <f t="shared" si="3"/>
        <v>5139</v>
      </c>
    </row>
    <row r="116" spans="1:11" ht="15.75">
      <c r="A116" s="6"/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 spans="1:11" ht="33">
      <c r="A117" s="33" t="s">
        <v>82</v>
      </c>
      <c r="B117" s="22"/>
      <c r="C117" s="22"/>
      <c r="D117" s="27"/>
      <c r="E117" s="27"/>
      <c r="F117" s="27"/>
      <c r="G117" s="27"/>
      <c r="H117" s="27"/>
      <c r="I117" s="27"/>
      <c r="J117" s="22"/>
      <c r="K117" s="22"/>
    </row>
    <row r="118" spans="1:11" ht="24.75">
      <c r="A118" s="11" t="s">
        <v>10</v>
      </c>
      <c r="B118" s="38" t="s">
        <v>99</v>
      </c>
      <c r="C118" s="39"/>
      <c r="D118" s="38" t="s">
        <v>3</v>
      </c>
      <c r="E118" s="39"/>
      <c r="F118" s="38" t="s">
        <v>4</v>
      </c>
      <c r="G118" s="39"/>
      <c r="H118" s="38" t="s">
        <v>5</v>
      </c>
      <c r="I118" s="39"/>
      <c r="J118" s="38" t="s">
        <v>6</v>
      </c>
      <c r="K118" s="39"/>
    </row>
    <row r="119" spans="1:11" ht="29.25">
      <c r="A119" s="12" t="s">
        <v>68</v>
      </c>
      <c r="B119" s="13" t="s">
        <v>81</v>
      </c>
      <c r="C119" s="13" t="s">
        <v>13</v>
      </c>
      <c r="D119" s="13" t="s">
        <v>81</v>
      </c>
      <c r="E119" s="13" t="s">
        <v>13</v>
      </c>
      <c r="F119" s="13" t="s">
        <v>81</v>
      </c>
      <c r="G119" s="13" t="s">
        <v>13</v>
      </c>
      <c r="H119" s="13" t="s">
        <v>81</v>
      </c>
      <c r="I119" s="13" t="s">
        <v>13</v>
      </c>
      <c r="J119" s="13" t="s">
        <v>81</v>
      </c>
      <c r="K119" s="13" t="s">
        <v>13</v>
      </c>
    </row>
    <row r="120" spans="1:11" ht="27.75">
      <c r="A120" s="5" t="s">
        <v>69</v>
      </c>
      <c r="B120" s="28">
        <v>1991</v>
      </c>
      <c r="C120" s="28">
        <v>1498</v>
      </c>
      <c r="D120" s="28">
        <v>1970</v>
      </c>
      <c r="E120" s="28">
        <v>1468</v>
      </c>
      <c r="F120" s="14">
        <v>2195</v>
      </c>
      <c r="G120" s="14">
        <v>1629</v>
      </c>
      <c r="H120" s="14">
        <v>1955</v>
      </c>
      <c r="I120" s="14">
        <v>1512</v>
      </c>
      <c r="J120" s="14">
        <v>1800</v>
      </c>
      <c r="K120" s="14">
        <v>1392</v>
      </c>
    </row>
    <row r="121" spans="1:11" ht="27.75">
      <c r="A121" s="5" t="s">
        <v>98</v>
      </c>
      <c r="B121" s="28">
        <v>3142</v>
      </c>
      <c r="C121" s="28">
        <v>2305</v>
      </c>
      <c r="D121" s="28">
        <v>2552</v>
      </c>
      <c r="E121" s="28">
        <v>1772</v>
      </c>
      <c r="F121" s="14">
        <v>2653</v>
      </c>
      <c r="G121" s="14">
        <v>1777</v>
      </c>
      <c r="H121" s="14">
        <v>2174</v>
      </c>
      <c r="I121" s="14">
        <v>1530</v>
      </c>
      <c r="J121" s="14">
        <v>2013</v>
      </c>
      <c r="K121" s="14">
        <v>1437</v>
      </c>
    </row>
    <row r="122" spans="1:11" ht="27.75">
      <c r="A122" s="5" t="s">
        <v>71</v>
      </c>
      <c r="B122" s="28">
        <v>1189</v>
      </c>
      <c r="C122" s="28">
        <v>677</v>
      </c>
      <c r="D122" s="28">
        <v>1507</v>
      </c>
      <c r="E122" s="28">
        <v>869</v>
      </c>
      <c r="F122" s="14">
        <v>1557</v>
      </c>
      <c r="G122" s="14">
        <v>920</v>
      </c>
      <c r="H122" s="14">
        <v>1501</v>
      </c>
      <c r="I122" s="14">
        <v>960</v>
      </c>
      <c r="J122" s="14">
        <v>1317</v>
      </c>
      <c r="K122" s="14">
        <v>770</v>
      </c>
    </row>
    <row r="123" spans="1:11" ht="27.75">
      <c r="A123" s="5" t="s">
        <v>72</v>
      </c>
      <c r="B123" s="28">
        <v>257</v>
      </c>
      <c r="C123" s="28">
        <v>126</v>
      </c>
      <c r="D123" s="28">
        <v>265</v>
      </c>
      <c r="E123" s="28">
        <v>140</v>
      </c>
      <c r="F123" s="14">
        <v>305</v>
      </c>
      <c r="G123" s="14">
        <v>136</v>
      </c>
      <c r="H123" s="14">
        <v>323</v>
      </c>
      <c r="I123" s="14">
        <v>189</v>
      </c>
      <c r="J123" s="14">
        <v>301</v>
      </c>
      <c r="K123" s="14">
        <v>185</v>
      </c>
    </row>
    <row r="124" spans="1:11" ht="27.75">
      <c r="A124" s="5" t="s">
        <v>73</v>
      </c>
      <c r="B124" s="28">
        <v>466</v>
      </c>
      <c r="C124" s="28">
        <v>363</v>
      </c>
      <c r="D124" s="28">
        <v>481</v>
      </c>
      <c r="E124" s="28">
        <v>391</v>
      </c>
      <c r="F124" s="14">
        <v>397</v>
      </c>
      <c r="G124" s="14">
        <v>297</v>
      </c>
      <c r="H124" s="14">
        <v>521</v>
      </c>
      <c r="I124" s="14">
        <v>438</v>
      </c>
      <c r="J124" s="14">
        <v>644</v>
      </c>
      <c r="K124" s="14">
        <v>524</v>
      </c>
    </row>
    <row r="125" spans="1:11" ht="27.75">
      <c r="A125" s="5" t="s">
        <v>74</v>
      </c>
      <c r="B125" s="28">
        <v>782</v>
      </c>
      <c r="C125" s="28">
        <v>544</v>
      </c>
      <c r="D125" s="28">
        <v>920</v>
      </c>
      <c r="E125" s="28">
        <v>674</v>
      </c>
      <c r="F125" s="14">
        <v>848</v>
      </c>
      <c r="G125" s="14">
        <v>620</v>
      </c>
      <c r="H125" s="14">
        <v>740</v>
      </c>
      <c r="I125" s="14">
        <v>595</v>
      </c>
      <c r="J125" s="14">
        <v>867</v>
      </c>
      <c r="K125" s="14">
        <v>610</v>
      </c>
    </row>
    <row r="126" spans="1:11" ht="27.75">
      <c r="A126" s="5" t="s">
        <v>75</v>
      </c>
      <c r="B126" s="28">
        <v>22</v>
      </c>
      <c r="C126" s="28">
        <v>5</v>
      </c>
      <c r="D126" s="28">
        <v>19</v>
      </c>
      <c r="E126" s="28">
        <v>4</v>
      </c>
      <c r="F126" s="14">
        <v>10</v>
      </c>
      <c r="G126" s="14">
        <v>1</v>
      </c>
      <c r="H126" s="14">
        <v>15</v>
      </c>
      <c r="I126" s="14">
        <v>8</v>
      </c>
      <c r="J126" s="14">
        <v>15</v>
      </c>
      <c r="K126" s="14">
        <v>5</v>
      </c>
    </row>
    <row r="127" spans="1:11" ht="27.75">
      <c r="A127" s="5" t="s">
        <v>76</v>
      </c>
      <c r="B127" s="28"/>
      <c r="C127" s="28"/>
      <c r="D127" s="28">
        <v>30</v>
      </c>
      <c r="E127" s="28">
        <v>20</v>
      </c>
      <c r="F127" s="14">
        <v>103</v>
      </c>
      <c r="G127" s="14">
        <v>61</v>
      </c>
      <c r="H127" s="14">
        <v>208</v>
      </c>
      <c r="I127" s="14">
        <v>140</v>
      </c>
      <c r="J127" s="14">
        <v>350</v>
      </c>
      <c r="K127" s="14">
        <v>201</v>
      </c>
    </row>
    <row r="128" spans="1:11" ht="27.75">
      <c r="A128" s="5" t="s">
        <v>77</v>
      </c>
      <c r="B128" s="28">
        <v>88</v>
      </c>
      <c r="C128" s="28">
        <v>34</v>
      </c>
      <c r="D128" s="28">
        <v>41</v>
      </c>
      <c r="E128" s="28">
        <v>25</v>
      </c>
      <c r="F128" s="14">
        <v>72</v>
      </c>
      <c r="G128" s="14">
        <v>38</v>
      </c>
      <c r="H128" s="14">
        <v>59</v>
      </c>
      <c r="I128" s="14">
        <v>27</v>
      </c>
      <c r="J128" s="14">
        <v>23</v>
      </c>
      <c r="K128" s="14">
        <v>15</v>
      </c>
    </row>
    <row r="129" spans="1:11" ht="24.75">
      <c r="A129" s="18" t="s">
        <v>46</v>
      </c>
      <c r="B129" s="19">
        <f>SUM(B120:B128)</f>
        <v>7937</v>
      </c>
      <c r="C129" s="19">
        <f t="shared" ref="C129:K129" si="4">SUM(C120:C128)</f>
        <v>5552</v>
      </c>
      <c r="D129" s="19">
        <f t="shared" si="4"/>
        <v>7785</v>
      </c>
      <c r="E129" s="19">
        <f t="shared" si="4"/>
        <v>5363</v>
      </c>
      <c r="F129" s="19">
        <f t="shared" si="4"/>
        <v>8140</v>
      </c>
      <c r="G129" s="19">
        <f t="shared" si="4"/>
        <v>5479</v>
      </c>
      <c r="H129" s="19">
        <f t="shared" si="4"/>
        <v>7496</v>
      </c>
      <c r="I129" s="19">
        <f t="shared" si="4"/>
        <v>5399</v>
      </c>
      <c r="J129" s="19">
        <f t="shared" si="4"/>
        <v>7330</v>
      </c>
      <c r="K129" s="19">
        <f t="shared" si="4"/>
        <v>5139</v>
      </c>
    </row>
    <row r="130" spans="1:11" ht="27.75">
      <c r="A130" s="29" t="s">
        <v>83</v>
      </c>
      <c r="B130" s="22"/>
      <c r="C130" s="22"/>
      <c r="D130" s="22"/>
      <c r="E130" s="22"/>
      <c r="F130" s="22"/>
      <c r="G130" s="7"/>
      <c r="H130" s="22"/>
      <c r="I130" s="7"/>
      <c r="J130" s="22"/>
      <c r="K130" s="22"/>
    </row>
    <row r="131" spans="1:11" ht="33">
      <c r="A131" s="43" t="s">
        <v>84</v>
      </c>
      <c r="B131" s="43"/>
      <c r="C131" s="22"/>
      <c r="D131" s="27"/>
      <c r="E131" s="27"/>
      <c r="F131" s="27"/>
      <c r="G131" s="27"/>
      <c r="H131" s="27"/>
      <c r="I131" s="27"/>
      <c r="J131" s="22"/>
      <c r="K131" s="22"/>
    </row>
    <row r="132" spans="1:11" ht="24.75">
      <c r="A132" s="11" t="s">
        <v>10</v>
      </c>
      <c r="B132" s="38" t="s">
        <v>99</v>
      </c>
      <c r="C132" s="39"/>
      <c r="D132" s="38" t="s">
        <v>3</v>
      </c>
      <c r="E132" s="39"/>
      <c r="F132" s="38" t="s">
        <v>4</v>
      </c>
      <c r="G132" s="39"/>
      <c r="H132" s="38" t="s">
        <v>5</v>
      </c>
      <c r="I132" s="39"/>
      <c r="J132" s="38" t="s">
        <v>6</v>
      </c>
      <c r="K132" s="39"/>
    </row>
    <row r="133" spans="1:11" ht="29.25">
      <c r="A133" s="12" t="s">
        <v>49</v>
      </c>
      <c r="B133" s="13" t="s">
        <v>81</v>
      </c>
      <c r="C133" s="13" t="s">
        <v>13</v>
      </c>
      <c r="D133" s="13" t="s">
        <v>81</v>
      </c>
      <c r="E133" s="13" t="s">
        <v>13</v>
      </c>
      <c r="F133" s="13" t="s">
        <v>81</v>
      </c>
      <c r="G133" s="13" t="s">
        <v>13</v>
      </c>
      <c r="H133" s="13" t="s">
        <v>81</v>
      </c>
      <c r="I133" s="13" t="s">
        <v>13</v>
      </c>
      <c r="J133" s="13" t="s">
        <v>81</v>
      </c>
      <c r="K133" s="13" t="s">
        <v>13</v>
      </c>
    </row>
    <row r="134" spans="1:11" ht="27.75">
      <c r="A134" s="5" t="s">
        <v>50</v>
      </c>
      <c r="B134" s="14">
        <v>728</v>
      </c>
      <c r="C134" s="14">
        <v>606</v>
      </c>
      <c r="D134" s="14">
        <v>565</v>
      </c>
      <c r="E134" s="14">
        <v>506</v>
      </c>
      <c r="F134" s="14">
        <v>711</v>
      </c>
      <c r="G134" s="14">
        <v>621</v>
      </c>
      <c r="H134" s="14">
        <v>716</v>
      </c>
      <c r="I134" s="14">
        <v>611</v>
      </c>
      <c r="J134" s="14">
        <v>692</v>
      </c>
      <c r="K134" s="14">
        <v>611</v>
      </c>
    </row>
    <row r="135" spans="1:11" ht="27.75">
      <c r="A135" s="5" t="s">
        <v>51</v>
      </c>
      <c r="B135" s="14">
        <v>1403</v>
      </c>
      <c r="C135" s="14">
        <v>1031</v>
      </c>
      <c r="D135" s="14">
        <v>1245</v>
      </c>
      <c r="E135" s="14">
        <v>893</v>
      </c>
      <c r="F135" s="14">
        <v>1186</v>
      </c>
      <c r="G135" s="14">
        <v>799</v>
      </c>
      <c r="H135" s="14">
        <v>980</v>
      </c>
      <c r="I135" s="14">
        <v>709</v>
      </c>
      <c r="J135" s="14">
        <v>1222</v>
      </c>
      <c r="K135" s="14">
        <v>854</v>
      </c>
    </row>
    <row r="136" spans="1:11" ht="27.75">
      <c r="A136" s="5" t="s">
        <v>52</v>
      </c>
      <c r="B136" s="14">
        <v>429</v>
      </c>
      <c r="C136" s="14">
        <v>394</v>
      </c>
      <c r="D136" s="14">
        <v>139</v>
      </c>
      <c r="E136" s="14">
        <v>124</v>
      </c>
      <c r="F136" s="14">
        <v>146</v>
      </c>
      <c r="G136" s="14">
        <v>111</v>
      </c>
      <c r="H136" s="14">
        <v>99</v>
      </c>
      <c r="I136" s="14">
        <v>85</v>
      </c>
      <c r="J136" s="14">
        <v>225</v>
      </c>
      <c r="K136" s="14">
        <v>199</v>
      </c>
    </row>
    <row r="137" spans="1:11" ht="27.75">
      <c r="A137" s="5" t="s">
        <v>53</v>
      </c>
      <c r="B137" s="14">
        <v>538</v>
      </c>
      <c r="C137" s="14">
        <v>421</v>
      </c>
      <c r="D137" s="14">
        <v>490</v>
      </c>
      <c r="E137" s="14">
        <v>383</v>
      </c>
      <c r="F137" s="14">
        <v>425</v>
      </c>
      <c r="G137" s="14">
        <v>331</v>
      </c>
      <c r="H137" s="14">
        <v>312</v>
      </c>
      <c r="I137" s="14">
        <v>250</v>
      </c>
      <c r="J137" s="14">
        <v>381</v>
      </c>
      <c r="K137" s="14">
        <v>304</v>
      </c>
    </row>
    <row r="138" spans="1:11" ht="27.75">
      <c r="A138" s="5" t="s">
        <v>54</v>
      </c>
      <c r="B138" s="14">
        <v>215</v>
      </c>
      <c r="C138" s="14">
        <v>190</v>
      </c>
      <c r="D138" s="14">
        <v>158</v>
      </c>
      <c r="E138" s="14">
        <v>149</v>
      </c>
      <c r="F138" s="14">
        <v>171</v>
      </c>
      <c r="G138" s="14">
        <v>162</v>
      </c>
      <c r="H138" s="14">
        <v>141</v>
      </c>
      <c r="I138" s="14">
        <v>131</v>
      </c>
      <c r="J138" s="14">
        <v>147</v>
      </c>
      <c r="K138" s="14">
        <v>139</v>
      </c>
    </row>
    <row r="139" spans="1:11" ht="27.75">
      <c r="A139" s="5" t="s">
        <v>55</v>
      </c>
      <c r="B139" s="14">
        <v>120</v>
      </c>
      <c r="C139" s="14">
        <v>105</v>
      </c>
      <c r="D139" s="14">
        <v>196</v>
      </c>
      <c r="E139" s="14">
        <v>175</v>
      </c>
      <c r="F139" s="14">
        <v>146</v>
      </c>
      <c r="G139" s="14">
        <v>129</v>
      </c>
      <c r="H139" s="14">
        <v>167</v>
      </c>
      <c r="I139" s="14">
        <v>144</v>
      </c>
      <c r="J139" s="14">
        <v>104</v>
      </c>
      <c r="K139" s="14">
        <v>88</v>
      </c>
    </row>
    <row r="140" spans="1:11" ht="27.75">
      <c r="A140" s="5" t="s">
        <v>56</v>
      </c>
      <c r="B140" s="14">
        <v>131</v>
      </c>
      <c r="C140" s="14">
        <v>56</v>
      </c>
      <c r="D140" s="14">
        <v>86</v>
      </c>
      <c r="E140" s="14">
        <v>40</v>
      </c>
      <c r="F140" s="14">
        <v>161</v>
      </c>
      <c r="G140" s="14">
        <v>59</v>
      </c>
      <c r="H140" s="14">
        <v>86</v>
      </c>
      <c r="I140" s="14">
        <v>34</v>
      </c>
      <c r="J140" s="14">
        <v>124</v>
      </c>
      <c r="K140" s="14">
        <v>62</v>
      </c>
    </row>
    <row r="141" spans="1:11" ht="27.75">
      <c r="A141" s="5" t="s">
        <v>57</v>
      </c>
      <c r="B141" s="14">
        <v>117</v>
      </c>
      <c r="C141" s="14">
        <v>64</v>
      </c>
      <c r="D141" s="14">
        <v>81</v>
      </c>
      <c r="E141" s="14">
        <v>39</v>
      </c>
      <c r="F141" s="14">
        <v>116</v>
      </c>
      <c r="G141" s="14">
        <v>69</v>
      </c>
      <c r="H141" s="14">
        <v>117</v>
      </c>
      <c r="I141" s="14">
        <v>78</v>
      </c>
      <c r="J141" s="14">
        <v>115</v>
      </c>
      <c r="K141" s="14">
        <v>55</v>
      </c>
    </row>
    <row r="142" spans="1:11" ht="27.75">
      <c r="A142" s="5" t="s">
        <v>58</v>
      </c>
      <c r="B142" s="14">
        <v>330</v>
      </c>
      <c r="C142" s="14">
        <v>269</v>
      </c>
      <c r="D142" s="14">
        <v>294</v>
      </c>
      <c r="E142" s="14">
        <v>241</v>
      </c>
      <c r="F142" s="14">
        <v>314</v>
      </c>
      <c r="G142" s="14">
        <v>273</v>
      </c>
      <c r="H142" s="14">
        <v>356</v>
      </c>
      <c r="I142" s="14">
        <v>314</v>
      </c>
      <c r="J142" s="14">
        <v>281</v>
      </c>
      <c r="K142" s="14">
        <v>240</v>
      </c>
    </row>
    <row r="143" spans="1:11" ht="27.75">
      <c r="A143" s="5" t="s">
        <v>59</v>
      </c>
      <c r="B143" s="14">
        <v>190</v>
      </c>
      <c r="C143" s="14">
        <v>156</v>
      </c>
      <c r="D143" s="14">
        <v>318</v>
      </c>
      <c r="E143" s="14">
        <v>265</v>
      </c>
      <c r="F143" s="14">
        <v>266</v>
      </c>
      <c r="G143" s="14">
        <v>210</v>
      </c>
      <c r="H143" s="14">
        <v>227</v>
      </c>
      <c r="I143" s="14">
        <v>180</v>
      </c>
      <c r="J143" s="14">
        <v>260</v>
      </c>
      <c r="K143" s="14">
        <v>204</v>
      </c>
    </row>
    <row r="144" spans="1:11" ht="27.75">
      <c r="A144" s="5" t="s">
        <v>60</v>
      </c>
      <c r="B144" s="14">
        <v>928</v>
      </c>
      <c r="C144" s="14">
        <v>544</v>
      </c>
      <c r="D144" s="14">
        <v>1141</v>
      </c>
      <c r="E144" s="14">
        <v>647</v>
      </c>
      <c r="F144" s="14">
        <v>938</v>
      </c>
      <c r="G144" s="14">
        <v>530</v>
      </c>
      <c r="H144" s="14">
        <v>748</v>
      </c>
      <c r="I144" s="14">
        <v>438</v>
      </c>
      <c r="J144" s="14">
        <v>692</v>
      </c>
      <c r="K144" s="14">
        <v>381</v>
      </c>
    </row>
    <row r="145" spans="1:11" ht="27.75">
      <c r="A145" s="5" t="s">
        <v>61</v>
      </c>
      <c r="B145" s="14">
        <v>173</v>
      </c>
      <c r="C145" s="14">
        <v>149</v>
      </c>
      <c r="D145" s="14">
        <v>205</v>
      </c>
      <c r="E145" s="14">
        <v>171</v>
      </c>
      <c r="F145" s="14">
        <v>288</v>
      </c>
      <c r="G145" s="14">
        <v>243</v>
      </c>
      <c r="H145" s="14">
        <v>341</v>
      </c>
      <c r="I145" s="14">
        <v>291</v>
      </c>
      <c r="J145" s="14">
        <v>317</v>
      </c>
      <c r="K145" s="14">
        <v>244</v>
      </c>
    </row>
    <row r="146" spans="1:11" ht="27.75">
      <c r="A146" s="5" t="s">
        <v>62</v>
      </c>
      <c r="B146" s="14">
        <v>510</v>
      </c>
      <c r="C146" s="14">
        <v>387</v>
      </c>
      <c r="D146" s="14">
        <v>485</v>
      </c>
      <c r="E146" s="14">
        <v>370</v>
      </c>
      <c r="F146" s="14">
        <v>683</v>
      </c>
      <c r="G146" s="14">
        <v>505</v>
      </c>
      <c r="H146" s="14">
        <v>769</v>
      </c>
      <c r="I146" s="14">
        <v>611</v>
      </c>
      <c r="J146" s="14">
        <v>577</v>
      </c>
      <c r="K146" s="14">
        <v>427</v>
      </c>
    </row>
    <row r="147" spans="1:11" ht="27.75">
      <c r="A147" s="5" t="s">
        <v>63</v>
      </c>
      <c r="B147" s="14">
        <v>390</v>
      </c>
      <c r="C147" s="14">
        <v>273</v>
      </c>
      <c r="D147" s="14">
        <v>416</v>
      </c>
      <c r="E147" s="14">
        <v>300</v>
      </c>
      <c r="F147" s="14">
        <v>452</v>
      </c>
      <c r="G147" s="14">
        <v>334</v>
      </c>
      <c r="H147" s="14">
        <v>569</v>
      </c>
      <c r="I147" s="14">
        <v>450</v>
      </c>
      <c r="J147" s="14">
        <v>436</v>
      </c>
      <c r="K147" s="14">
        <v>315</v>
      </c>
    </row>
    <row r="148" spans="1:11" ht="27.75">
      <c r="A148" s="5" t="s">
        <v>64</v>
      </c>
      <c r="B148" s="28">
        <v>296</v>
      </c>
      <c r="C148" s="28">
        <v>221</v>
      </c>
      <c r="D148" s="14">
        <v>287</v>
      </c>
      <c r="E148" s="14">
        <v>215</v>
      </c>
      <c r="F148" s="14">
        <v>169</v>
      </c>
      <c r="G148" s="14">
        <v>128</v>
      </c>
      <c r="H148" s="14">
        <v>252</v>
      </c>
      <c r="I148" s="14">
        <v>202</v>
      </c>
      <c r="J148" s="14">
        <v>209</v>
      </c>
      <c r="K148" s="14">
        <v>166</v>
      </c>
    </row>
    <row r="149" spans="1:11" ht="27.75">
      <c r="A149" s="5" t="s">
        <v>65</v>
      </c>
      <c r="B149" s="14">
        <v>554</v>
      </c>
      <c r="C149" s="14">
        <v>305</v>
      </c>
      <c r="D149" s="14">
        <v>510</v>
      </c>
      <c r="E149" s="14">
        <v>278</v>
      </c>
      <c r="F149" s="14">
        <v>523</v>
      </c>
      <c r="G149" s="14">
        <v>241</v>
      </c>
      <c r="H149" s="14">
        <v>554</v>
      </c>
      <c r="I149" s="14">
        <v>304</v>
      </c>
      <c r="J149" s="14">
        <v>565</v>
      </c>
      <c r="K149" s="14">
        <v>327</v>
      </c>
    </row>
    <row r="150" spans="1:11" ht="27.75">
      <c r="A150" s="5" t="s">
        <v>66</v>
      </c>
      <c r="B150" s="28">
        <v>885</v>
      </c>
      <c r="C150" s="28">
        <v>381</v>
      </c>
      <c r="D150" s="14">
        <v>1169</v>
      </c>
      <c r="E150" s="14">
        <v>567</v>
      </c>
      <c r="F150" s="14">
        <v>1445</v>
      </c>
      <c r="G150" s="14">
        <v>734</v>
      </c>
      <c r="H150" s="14">
        <v>1062</v>
      </c>
      <c r="I150" s="14">
        <v>567</v>
      </c>
      <c r="J150" s="14">
        <v>983</v>
      </c>
      <c r="K150" s="14">
        <v>523</v>
      </c>
    </row>
    <row r="151" spans="1:11" ht="24.75">
      <c r="A151" s="18" t="s">
        <v>46</v>
      </c>
      <c r="B151" s="19">
        <f>SUM(B134:B150)</f>
        <v>7937</v>
      </c>
      <c r="C151" s="19">
        <f t="shared" ref="C151:K151" si="5">SUM(C134:C150)</f>
        <v>5552</v>
      </c>
      <c r="D151" s="19">
        <f t="shared" si="5"/>
        <v>7785</v>
      </c>
      <c r="E151" s="19">
        <f t="shared" si="5"/>
        <v>5363</v>
      </c>
      <c r="F151" s="19">
        <f t="shared" si="5"/>
        <v>8140</v>
      </c>
      <c r="G151" s="19">
        <f t="shared" si="5"/>
        <v>5479</v>
      </c>
      <c r="H151" s="19">
        <f t="shared" si="5"/>
        <v>7496</v>
      </c>
      <c r="I151" s="19">
        <f t="shared" si="5"/>
        <v>5399</v>
      </c>
      <c r="J151" s="19">
        <f t="shared" si="5"/>
        <v>7330</v>
      </c>
      <c r="K151" s="19">
        <f t="shared" si="5"/>
        <v>5139</v>
      </c>
    </row>
    <row r="152" spans="1:11" ht="15.75">
      <c r="A152" s="6"/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1:11" ht="33">
      <c r="A153" s="43" t="s">
        <v>85</v>
      </c>
      <c r="B153" s="43"/>
      <c r="C153" s="43"/>
      <c r="D153" s="27"/>
      <c r="E153" s="27"/>
      <c r="F153" s="27"/>
      <c r="G153" s="27"/>
      <c r="H153" s="27" t="s">
        <v>79</v>
      </c>
      <c r="I153" s="27"/>
      <c r="J153" s="22"/>
      <c r="K153" s="22"/>
    </row>
    <row r="154" spans="1:11" ht="24.75">
      <c r="A154" s="11" t="s">
        <v>10</v>
      </c>
      <c r="B154" s="38" t="s">
        <v>3</v>
      </c>
      <c r="C154" s="39"/>
      <c r="D154" s="38" t="s">
        <v>4</v>
      </c>
      <c r="E154" s="39"/>
      <c r="F154" s="38" t="s">
        <v>5</v>
      </c>
      <c r="G154" s="39"/>
      <c r="H154" s="38" t="s">
        <v>6</v>
      </c>
      <c r="I154" s="39"/>
      <c r="J154" s="38" t="s">
        <v>7</v>
      </c>
      <c r="K154" s="39"/>
    </row>
    <row r="155" spans="1:11" ht="29.25">
      <c r="A155" s="12" t="s">
        <v>86</v>
      </c>
      <c r="B155" s="13" t="s">
        <v>87</v>
      </c>
      <c r="C155" s="13" t="s">
        <v>88</v>
      </c>
      <c r="D155" s="13" t="s">
        <v>87</v>
      </c>
      <c r="E155" s="13" t="s">
        <v>88</v>
      </c>
      <c r="F155" s="13" t="s">
        <v>87</v>
      </c>
      <c r="G155" s="13" t="s">
        <v>88</v>
      </c>
      <c r="H155" s="13" t="s">
        <v>87</v>
      </c>
      <c r="I155" s="13" t="s">
        <v>88</v>
      </c>
      <c r="J155" s="13" t="s">
        <v>87</v>
      </c>
      <c r="K155" s="13" t="s">
        <v>88</v>
      </c>
    </row>
    <row r="156" spans="1:11" ht="27.75">
      <c r="A156" s="5" t="s">
        <v>89</v>
      </c>
      <c r="B156" s="25">
        <v>269</v>
      </c>
      <c r="C156" s="25">
        <v>46</v>
      </c>
      <c r="D156" s="25">
        <v>272</v>
      </c>
      <c r="E156" s="25">
        <v>52</v>
      </c>
      <c r="F156" s="25">
        <v>280</v>
      </c>
      <c r="G156" s="25">
        <v>58</v>
      </c>
      <c r="H156" s="25">
        <v>280</v>
      </c>
      <c r="I156" s="25">
        <v>66</v>
      </c>
      <c r="J156" s="25">
        <v>303</v>
      </c>
      <c r="K156" s="25">
        <v>70</v>
      </c>
    </row>
    <row r="157" spans="1:11" ht="27.75">
      <c r="A157" s="5" t="s">
        <v>90</v>
      </c>
      <c r="B157" s="25">
        <v>179</v>
      </c>
      <c r="C157" s="25">
        <v>62</v>
      </c>
      <c r="D157" s="25">
        <v>185</v>
      </c>
      <c r="E157" s="25">
        <v>57</v>
      </c>
      <c r="F157" s="25">
        <v>183</v>
      </c>
      <c r="G157" s="25">
        <v>62</v>
      </c>
      <c r="H157" s="25">
        <v>198</v>
      </c>
      <c r="I157" s="25">
        <v>65</v>
      </c>
      <c r="J157" s="25">
        <v>214</v>
      </c>
      <c r="K157" s="25">
        <v>74</v>
      </c>
    </row>
    <row r="158" spans="1:11" ht="27.75">
      <c r="A158" s="5" t="s">
        <v>91</v>
      </c>
      <c r="B158" s="25">
        <v>1006</v>
      </c>
      <c r="C158" s="25">
        <v>484</v>
      </c>
      <c r="D158" s="25">
        <v>1059</v>
      </c>
      <c r="E158" s="25">
        <v>531</v>
      </c>
      <c r="F158" s="25">
        <v>1134</v>
      </c>
      <c r="G158" s="25">
        <v>575</v>
      </c>
      <c r="H158" s="25">
        <v>1195</v>
      </c>
      <c r="I158" s="25">
        <v>643</v>
      </c>
      <c r="J158" s="25">
        <v>1202</v>
      </c>
      <c r="K158" s="25">
        <v>652</v>
      </c>
    </row>
    <row r="159" spans="1:11" ht="27.75">
      <c r="A159" s="5" t="s">
        <v>92</v>
      </c>
      <c r="B159" s="25">
        <v>618</v>
      </c>
      <c r="C159" s="25">
        <v>398</v>
      </c>
      <c r="D159" s="25">
        <v>590</v>
      </c>
      <c r="E159" s="25">
        <v>403</v>
      </c>
      <c r="F159" s="25">
        <v>582</v>
      </c>
      <c r="G159" s="25">
        <v>396</v>
      </c>
      <c r="H159" s="25">
        <v>549</v>
      </c>
      <c r="I159" s="25">
        <v>390</v>
      </c>
      <c r="J159" s="25">
        <v>493</v>
      </c>
      <c r="K159" s="25">
        <v>352</v>
      </c>
    </row>
    <row r="160" spans="1:11" ht="27.75">
      <c r="A160" s="5" t="s">
        <v>100</v>
      </c>
      <c r="B160" s="25">
        <v>335.5</v>
      </c>
      <c r="C160" s="25">
        <v>241.5</v>
      </c>
      <c r="D160" s="25">
        <v>339.5</v>
      </c>
      <c r="E160" s="25">
        <v>217.5</v>
      </c>
      <c r="F160" s="25">
        <v>317</v>
      </c>
      <c r="G160" s="25">
        <v>204.5</v>
      </c>
      <c r="H160" s="25">
        <v>236</v>
      </c>
      <c r="I160" s="25">
        <v>146.5</v>
      </c>
      <c r="J160" s="25">
        <v>0</v>
      </c>
      <c r="K160" s="25">
        <v>0</v>
      </c>
    </row>
    <row r="161" spans="1:11" ht="27.75">
      <c r="A161" s="5" t="s">
        <v>101</v>
      </c>
      <c r="B161" s="25"/>
      <c r="C161" s="25"/>
      <c r="D161" s="25"/>
      <c r="E161" s="25"/>
      <c r="F161" s="25"/>
      <c r="G161" s="25"/>
      <c r="H161" s="25"/>
      <c r="I161" s="25"/>
      <c r="J161" s="25">
        <v>77</v>
      </c>
      <c r="K161" s="25">
        <v>54</v>
      </c>
    </row>
    <row r="162" spans="1:11" ht="27.75">
      <c r="A162" s="5" t="s">
        <v>102</v>
      </c>
      <c r="B162" s="25"/>
      <c r="C162" s="25"/>
      <c r="D162" s="25"/>
      <c r="E162" s="25"/>
      <c r="F162" s="25"/>
      <c r="G162" s="25"/>
      <c r="H162" s="25"/>
      <c r="I162" s="25"/>
      <c r="J162" s="25">
        <v>64.5</v>
      </c>
      <c r="K162" s="25">
        <v>38</v>
      </c>
    </row>
    <row r="163" spans="1:11" ht="27.75">
      <c r="A163" s="5" t="s">
        <v>93</v>
      </c>
      <c r="B163" s="25">
        <v>4</v>
      </c>
      <c r="C163" s="25">
        <v>4</v>
      </c>
      <c r="D163" s="25">
        <v>9</v>
      </c>
      <c r="E163" s="25">
        <v>8</v>
      </c>
      <c r="F163" s="25">
        <v>11</v>
      </c>
      <c r="G163" s="25">
        <v>7</v>
      </c>
      <c r="H163" s="25">
        <v>12</v>
      </c>
      <c r="I163" s="25">
        <v>11</v>
      </c>
      <c r="J163" s="25">
        <v>13</v>
      </c>
      <c r="K163" s="25">
        <v>12</v>
      </c>
    </row>
    <row r="164" spans="1:11" ht="27.75">
      <c r="A164" s="5" t="s">
        <v>94</v>
      </c>
      <c r="B164" s="25">
        <v>409</v>
      </c>
      <c r="C164" s="25">
        <v>266</v>
      </c>
      <c r="D164" s="25">
        <v>455</v>
      </c>
      <c r="E164" s="25">
        <v>277</v>
      </c>
      <c r="F164" s="25">
        <v>466</v>
      </c>
      <c r="G164" s="25">
        <v>279</v>
      </c>
      <c r="H164" s="25">
        <v>441</v>
      </c>
      <c r="I164" s="25">
        <v>270</v>
      </c>
      <c r="J164" s="25">
        <v>455</v>
      </c>
      <c r="K164" s="25">
        <v>262</v>
      </c>
    </row>
    <row r="165" spans="1:11" ht="27.75">
      <c r="A165" s="5" t="s">
        <v>103</v>
      </c>
      <c r="B165" s="25">
        <v>91</v>
      </c>
      <c r="C165" s="25">
        <v>37</v>
      </c>
      <c r="D165" s="25">
        <v>81</v>
      </c>
      <c r="E165" s="25">
        <v>31</v>
      </c>
      <c r="F165" s="25">
        <v>27</v>
      </c>
      <c r="G165" s="25">
        <v>13</v>
      </c>
      <c r="H165" s="25">
        <v>23</v>
      </c>
      <c r="I165" s="25">
        <v>12</v>
      </c>
      <c r="J165" s="25">
        <v>19</v>
      </c>
      <c r="K165" s="25">
        <v>9</v>
      </c>
    </row>
    <row r="166" spans="1:11" ht="27.75">
      <c r="A166" s="5" t="s">
        <v>95</v>
      </c>
      <c r="B166" s="25">
        <v>136.5</v>
      </c>
      <c r="C166" s="25">
        <v>43</v>
      </c>
      <c r="D166" s="25">
        <v>127.5</v>
      </c>
      <c r="E166" s="25">
        <v>44.5</v>
      </c>
      <c r="F166" s="25">
        <v>126</v>
      </c>
      <c r="G166" s="25">
        <v>48</v>
      </c>
      <c r="H166" s="25">
        <v>170.5</v>
      </c>
      <c r="I166" s="25">
        <v>68</v>
      </c>
      <c r="J166" s="25">
        <v>177</v>
      </c>
      <c r="K166" s="25">
        <v>70.5</v>
      </c>
    </row>
    <row r="167" spans="1:11" ht="24.75">
      <c r="A167" s="18" t="s">
        <v>46</v>
      </c>
      <c r="B167" s="26">
        <f>SUM(B156:B166)</f>
        <v>3048</v>
      </c>
      <c r="C167" s="26">
        <f t="shared" ref="C167:K167" si="6">SUM(C156:C166)</f>
        <v>1581.5</v>
      </c>
      <c r="D167" s="26">
        <f t="shared" si="6"/>
        <v>3118</v>
      </c>
      <c r="E167" s="26">
        <f t="shared" si="6"/>
        <v>1621</v>
      </c>
      <c r="F167" s="26">
        <f t="shared" si="6"/>
        <v>3126</v>
      </c>
      <c r="G167" s="26">
        <f t="shared" si="6"/>
        <v>1642.5</v>
      </c>
      <c r="H167" s="26">
        <f t="shared" si="6"/>
        <v>3104.5</v>
      </c>
      <c r="I167" s="26">
        <f t="shared" si="6"/>
        <v>1671.5</v>
      </c>
      <c r="J167" s="26">
        <f t="shared" si="6"/>
        <v>3017.5</v>
      </c>
      <c r="K167" s="26">
        <f t="shared" si="6"/>
        <v>1593.5</v>
      </c>
    </row>
    <row r="168" spans="1:11" ht="15.75">
      <c r="A168" s="30" t="s">
        <v>96</v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/>
    </row>
    <row r="171" spans="1:11">
      <c r="J171" s="37"/>
    </row>
  </sheetData>
  <sheetProtection password="E053" sheet="1" objects="1" scenarios="1" insertColumns="0" insertRows="0" deleteColumns="0" deleteRows="0"/>
  <mergeCells count="51">
    <mergeCell ref="A153:C153"/>
    <mergeCell ref="A131:B131"/>
    <mergeCell ref="A1:K1"/>
    <mergeCell ref="B3:C3"/>
    <mergeCell ref="D3:E3"/>
    <mergeCell ref="F3:G3"/>
    <mergeCell ref="H3:I3"/>
    <mergeCell ref="J3:K3"/>
    <mergeCell ref="J7:K7"/>
    <mergeCell ref="A44:K44"/>
    <mergeCell ref="B4:C4"/>
    <mergeCell ref="D4:E4"/>
    <mergeCell ref="F4:G4"/>
    <mergeCell ref="H4:I4"/>
    <mergeCell ref="J4:K4"/>
    <mergeCell ref="B6:F6"/>
    <mergeCell ref="B7:C7"/>
    <mergeCell ref="D7:E7"/>
    <mergeCell ref="F7:G7"/>
    <mergeCell ref="H7:I7"/>
    <mergeCell ref="B45:C45"/>
    <mergeCell ref="D45:E45"/>
    <mergeCell ref="F45:G45"/>
    <mergeCell ref="H45:I45"/>
    <mergeCell ref="J45:K45"/>
    <mergeCell ref="B83:C83"/>
    <mergeCell ref="D83:E83"/>
    <mergeCell ref="F83:G83"/>
    <mergeCell ref="H83:I83"/>
    <mergeCell ref="J83:K83"/>
    <mergeCell ref="B67:C67"/>
    <mergeCell ref="D67:E67"/>
    <mergeCell ref="F67:G67"/>
    <mergeCell ref="H67:I67"/>
    <mergeCell ref="J67:K67"/>
    <mergeCell ref="B66:D66"/>
    <mergeCell ref="B132:C132"/>
    <mergeCell ref="D132:E132"/>
    <mergeCell ref="F132:G132"/>
    <mergeCell ref="H132:I132"/>
    <mergeCell ref="J132:K132"/>
    <mergeCell ref="B118:C118"/>
    <mergeCell ref="D118:E118"/>
    <mergeCell ref="F118:G118"/>
    <mergeCell ref="H118:I118"/>
    <mergeCell ref="J118:K118"/>
    <mergeCell ref="B154:C154"/>
    <mergeCell ref="D154:E154"/>
    <mergeCell ref="F154:G154"/>
    <mergeCell ref="H154:I154"/>
    <mergeCell ref="J154:K154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Mouna Gharbi</dc:creator>
  <cp:lastModifiedBy>lobna saidi</cp:lastModifiedBy>
  <dcterms:created xsi:type="dcterms:W3CDTF">2018-10-12T10:49:19Z</dcterms:created>
  <dcterms:modified xsi:type="dcterms:W3CDTF">2019-01-22T12:19:46Z</dcterms:modified>
</cp:coreProperties>
</file>