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تصليح\"/>
    </mc:Choice>
  </mc:AlternateContent>
  <bookViews>
    <workbookView xWindow="-120" yWindow="-120" windowWidth="29040" windowHeight="15840"/>
  </bookViews>
  <sheets>
    <sheet name="Feuil2" sheetId="2" r:id="rId1"/>
    <sheet name="Feuil3" sheetId="3" r:id="rId2"/>
  </sheets>
  <definedNames>
    <definedName name="_xlnm.Print_Area" localSheetId="0">Feuil2!$A$1:$L$74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1" i="2" l="1"/>
  <c r="T71" i="2"/>
  <c r="T48" i="2" l="1"/>
  <c r="S48" i="2"/>
  <c r="T39" i="2"/>
  <c r="S39" i="2"/>
  <c r="T33" i="2"/>
  <c r="S33" i="2"/>
  <c r="T27" i="2"/>
  <c r="S27" i="2"/>
  <c r="T20" i="2"/>
  <c r="S20" i="2"/>
  <c r="T11" i="2"/>
  <c r="S11" i="2"/>
  <c r="P71" i="2" l="1"/>
  <c r="Q71" i="2"/>
  <c r="R71" i="2"/>
  <c r="O71" i="2"/>
  <c r="P48" i="2"/>
  <c r="Q48" i="2"/>
  <c r="R48" i="2"/>
  <c r="O48" i="2"/>
  <c r="P27" i="2"/>
  <c r="Q27" i="2"/>
  <c r="R27" i="2"/>
  <c r="O27" i="2"/>
  <c r="P20" i="2"/>
  <c r="Q20" i="2"/>
  <c r="R20" i="2"/>
  <c r="O20" i="2"/>
  <c r="L53" i="2"/>
  <c r="N71" i="2" l="1"/>
  <c r="M71" i="2"/>
  <c r="N48" i="2" l="1"/>
  <c r="M48" i="2"/>
  <c r="N20" i="2" l="1"/>
  <c r="M20" i="2"/>
  <c r="L71" i="2" l="1"/>
  <c r="K71" i="2"/>
  <c r="L48" i="2"/>
  <c r="K48" i="2"/>
  <c r="L20" i="2"/>
  <c r="K20" i="2"/>
  <c r="I54" i="2" l="1"/>
  <c r="C33" i="2" l="1"/>
  <c r="D33" i="2"/>
  <c r="E33" i="2"/>
  <c r="F33" i="2"/>
  <c r="G33" i="2"/>
  <c r="H33" i="2"/>
  <c r="I33" i="2"/>
  <c r="J33" i="2"/>
  <c r="C39" i="2"/>
  <c r="D39" i="2"/>
  <c r="E39" i="2"/>
  <c r="F39" i="2"/>
  <c r="G39" i="2"/>
  <c r="H39" i="2"/>
  <c r="I39" i="2"/>
  <c r="J39" i="2"/>
  <c r="C48" i="2"/>
  <c r="D48" i="2"/>
  <c r="E48" i="2"/>
  <c r="F48" i="2"/>
  <c r="G48" i="2"/>
  <c r="H48" i="2"/>
  <c r="I48" i="2"/>
  <c r="J48" i="2"/>
  <c r="C20" i="2"/>
  <c r="D20" i="2"/>
  <c r="E20" i="2"/>
  <c r="F20" i="2"/>
  <c r="G20" i="2"/>
  <c r="H20" i="2"/>
  <c r="I20" i="2"/>
  <c r="J20" i="2"/>
  <c r="C11" i="2" l="1"/>
  <c r="D11" i="2"/>
  <c r="E11" i="2"/>
  <c r="F11" i="2"/>
  <c r="G11" i="2"/>
  <c r="H11" i="2"/>
  <c r="I11" i="2"/>
  <c r="J11" i="2"/>
  <c r="J27" i="2"/>
  <c r="C27" i="2"/>
  <c r="D27" i="2"/>
  <c r="E27" i="2"/>
  <c r="F27" i="2"/>
  <c r="G27" i="2"/>
  <c r="H27" i="2"/>
  <c r="I27" i="2"/>
  <c r="J71" i="2"/>
  <c r="I71" i="2"/>
  <c r="G71" i="2"/>
  <c r="H71" i="2"/>
  <c r="F71" i="2"/>
  <c r="E71" i="2"/>
  <c r="D71" i="2"/>
  <c r="C71" i="2"/>
</calcChain>
</file>

<file path=xl/sharedStrings.xml><?xml version="1.0" encoding="utf-8"?>
<sst xmlns="http://schemas.openxmlformats.org/spreadsheetml/2006/main" count="280" uniqueCount="68">
  <si>
    <t xml:space="preserve">ولايــة : </t>
  </si>
  <si>
    <t>قبِلـي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</si>
  <si>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</si>
  <si>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</si>
  <si>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</si>
  <si>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</si>
  <si>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</si>
  <si>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</si>
  <si>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</si>
  <si>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</si>
  <si>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</si>
  <si>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</si>
  <si>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</si>
  <si>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بقبلي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</si>
  <si>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</si>
  <si>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</si>
  <si>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</si>
  <si>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</si>
  <si>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علوم الإعلامية والملتيميديا</t>
  </si>
  <si>
    <t>هندسة وتقنيات مماثلة</t>
  </si>
  <si>
    <t>(4</t>
  </si>
  <si>
    <t>تطور عدد الطلبة حسب نوع الشهادة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</si>
  <si>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</si>
  <si>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</si>
  <si>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</si>
  <si>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</si>
  <si>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</si>
  <si>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</si>
  <si>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</si>
  <si>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</si>
  <si>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</si>
  <si>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</si>
  <si>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</si>
  <si>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</si>
  <si>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</si>
  <si>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</si>
  <si>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</si>
  <si>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</si>
  <si>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محاضر تكنولوجي</t>
  </si>
  <si>
    <t>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</si>
  <si>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</si>
  <si>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</si>
  <si>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</si>
  <si>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</si>
  <si>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</si>
  <si>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 xml:space="preserve">لا توجد مؤسسات تؤمن التعليم العالي الخاص بولاية قبلـي          
لا توجد مؤسسات تؤمن التعليم العالي الخاص بولاية مدنين          
</t>
  </si>
  <si>
    <t>2014-2013</t>
  </si>
  <si>
    <t>مجموع الأساتذة</t>
  </si>
  <si>
    <t>2015-2014</t>
  </si>
  <si>
    <t>صناعات تحويلية وصناعات معالجة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</si>
  <si>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</si>
  <si>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</si>
  <si>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</si>
  <si>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</si>
  <si>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</si>
  <si>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السنـة الجامعية</t>
  </si>
  <si>
    <t>العمومي</t>
  </si>
  <si>
    <t>المناولة</t>
  </si>
  <si>
    <t>المجموع</t>
  </si>
  <si>
    <t>2018-2017</t>
  </si>
  <si>
    <t>2019-2018</t>
  </si>
  <si>
    <t>أستاذ تعليم عالي</t>
  </si>
  <si>
    <t>تطور عدد الخريجين حسب المؤسسة</t>
  </si>
  <si>
    <t>2020-2019</t>
  </si>
  <si>
    <t>2021-2020</t>
  </si>
  <si>
    <t>الشهادة الوطنية للإجازة</t>
  </si>
  <si>
    <t>متعاقد حامل لشهادة الدكتوراه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</si>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</sst>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b/>
      <sz val="12"/>
      <color theme="1"/>
      <name val="Traditional Arabic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raditional Arab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49" fontId="4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2" fillId="3" borderId="1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0" xfId="0" applyFont="1" applyFill="1" applyBorder="1" applyAlignment="1" applyProtection="1">
      <alignment horizontal="left" vertical="top"/>
    </xf>
    <xf numFmtId="0" fontId="2" fillId="3" borderId="11" xfId="0" applyFont="1" applyFill="1" applyBorder="1" applyAlignment="1" applyProtection="1">
      <alignment horizontal="left" vertical="top"/>
    </xf>
    <xf numFmtId="0" fontId="2" fillId="3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2" fillId="3" borderId="12" xfId="0" applyFont="1" applyFill="1" applyBorder="1" applyAlignment="1" applyProtection="1">
      <alignment horizontal="left" vertical="top"/>
    </xf>
    <xf numFmtId="0" fontId="2" fillId="3" borderId="13" xfId="0" applyFont="1" applyFill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right" vertical="center" readingOrder="2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49" fontId="4" fillId="2" borderId="0" xfId="0" applyNumberFormat="1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64" name="Connecteur droit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CxnSpPr/>
      </xdr:nvCxnSpPr>
      <xdr:spPr>
        <a:xfrm flipH="1">
          <a:off x="12485982321" y="2404382"/>
          <a:ext cx="2588079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5" name="ZoneTexte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 flipH="1">
          <a:off x="12487334531" y="2752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 flipH="1">
          <a:off x="12487334531" y="2752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9" name="ZoneTexte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 flipH="1">
          <a:off x="12487334531" y="2752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</xdr:row>
      <xdr:rowOff>28575</xdr:rowOff>
    </xdr:from>
    <xdr:to>
      <xdr:col>2</xdr:col>
      <xdr:colOff>0</xdr:colOff>
      <xdr:row>14</xdr:row>
      <xdr:rowOff>333375</xdr:rowOff>
    </xdr:to>
    <xdr:cxnSp macro="">
      <xdr:nvCxnSpPr>
        <xdr:cNvPr id="270" name="Connecteur droit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CxnSpPr/>
      </xdr:nvCxnSpPr>
      <xdr:spPr>
        <a:xfrm flipH="1">
          <a:off x="12485982321" y="4423682"/>
          <a:ext cx="2528208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35719</xdr:rowOff>
    </xdr:from>
    <xdr:to>
      <xdr:col>1</xdr:col>
      <xdr:colOff>1238250</xdr:colOff>
      <xdr:row>14</xdr:row>
      <xdr:rowOff>297657</xdr:rowOff>
    </xdr:to>
    <xdr:sp macro="" textlink="">
      <xdr:nvSpPr>
        <xdr:cNvPr id="271" name="ZoneTexte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 flipH="1">
          <a:off x="12487329429" y="477100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</xdr:row>
      <xdr:rowOff>35719</xdr:rowOff>
    </xdr:from>
    <xdr:to>
      <xdr:col>1</xdr:col>
      <xdr:colOff>1238250</xdr:colOff>
      <xdr:row>14</xdr:row>
      <xdr:rowOff>297657</xdr:rowOff>
    </xdr:to>
    <xdr:sp macro="" textlink="">
      <xdr:nvSpPr>
        <xdr:cNvPr id="272" name="ZoneTexte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 flipH="1">
          <a:off x="12487329429" y="477100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22</xdr:row>
      <xdr:rowOff>285750</xdr:rowOff>
    </xdr:from>
    <xdr:to>
      <xdr:col>1</xdr:col>
      <xdr:colOff>1119187</xdr:colOff>
      <xdr:row>23</xdr:row>
      <xdr:rowOff>285750</xdr:rowOff>
    </xdr:to>
    <xdr:sp macro="" textlink="">
      <xdr:nvSpPr>
        <xdr:cNvPr id="273" name="ZoneTexte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 flipH="1">
          <a:off x="12487448492" y="7701643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22</xdr:row>
      <xdr:rowOff>9524</xdr:rowOff>
    </xdr:from>
    <xdr:to>
      <xdr:col>1</xdr:col>
      <xdr:colOff>2580217</xdr:colOff>
      <xdr:row>24</xdr:row>
      <xdr:rowOff>7559</xdr:rowOff>
    </xdr:to>
    <xdr:cxnSp macro="">
      <xdr:nvCxnSpPr>
        <xdr:cNvPr id="274" name="Connecteur droit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CxnSpPr/>
      </xdr:nvCxnSpPr>
      <xdr:spPr>
        <a:xfrm rot="10800000" flipV="1">
          <a:off x="12485987462" y="7425417"/>
          <a:ext cx="2570692" cy="59674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22</xdr:row>
      <xdr:rowOff>285750</xdr:rowOff>
    </xdr:from>
    <xdr:to>
      <xdr:col>1</xdr:col>
      <xdr:colOff>1119187</xdr:colOff>
      <xdr:row>23</xdr:row>
      <xdr:rowOff>285750</xdr:rowOff>
    </xdr:to>
    <xdr:sp macro="" textlink="">
      <xdr:nvSpPr>
        <xdr:cNvPr id="275" name="ZoneTexte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 flipH="1">
          <a:off x="12487448492" y="7701643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323850</xdr:colOff>
      <xdr:row>29</xdr:row>
      <xdr:rowOff>9525</xdr:rowOff>
    </xdr:from>
    <xdr:to>
      <xdr:col>2</xdr:col>
      <xdr:colOff>0</xdr:colOff>
      <xdr:row>31</xdr:row>
      <xdr:rowOff>0</xdr:rowOff>
    </xdr:to>
    <xdr:cxnSp macro="">
      <xdr:nvCxnSpPr>
        <xdr:cNvPr id="276" name="Connecteur droit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CxnSpPr/>
      </xdr:nvCxnSpPr>
      <xdr:spPr>
        <a:xfrm flipH="1">
          <a:off x="12485982321" y="9643382"/>
          <a:ext cx="2588079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30</xdr:row>
      <xdr:rowOff>17009</xdr:rowOff>
    </xdr:from>
    <xdr:to>
      <xdr:col>1</xdr:col>
      <xdr:colOff>1233148</xdr:colOff>
      <xdr:row>31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 flipH="1">
          <a:off x="12487334531" y="9991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30</xdr:row>
      <xdr:rowOff>17009</xdr:rowOff>
    </xdr:from>
    <xdr:to>
      <xdr:col>1</xdr:col>
      <xdr:colOff>1233148</xdr:colOff>
      <xdr:row>31</xdr:row>
      <xdr:rowOff>0</xdr:rowOff>
    </xdr:to>
    <xdr:sp macro="" textlink="">
      <xdr:nvSpPr>
        <xdr:cNvPr id="278" name="ZoneTexte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 flipH="1">
          <a:off x="12487334531" y="9991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30</xdr:row>
      <xdr:rowOff>17009</xdr:rowOff>
    </xdr:from>
    <xdr:to>
      <xdr:col>1</xdr:col>
      <xdr:colOff>1233148</xdr:colOff>
      <xdr:row>31</xdr:row>
      <xdr:rowOff>0</xdr:rowOff>
    </xdr:to>
    <xdr:sp macro="" textlink="">
      <xdr:nvSpPr>
        <xdr:cNvPr id="279" name="ZoneTexte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 flipH="1">
          <a:off x="12487334531" y="9991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41</xdr:row>
      <xdr:rowOff>28575</xdr:rowOff>
    </xdr:from>
    <xdr:to>
      <xdr:col>2</xdr:col>
      <xdr:colOff>0</xdr:colOff>
      <xdr:row>42</xdr:row>
      <xdr:rowOff>333375</xdr:rowOff>
    </xdr:to>
    <xdr:cxnSp macro="">
      <xdr:nvCxnSpPr>
        <xdr:cNvPr id="280" name="Connecteur droit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CxnSpPr/>
      </xdr:nvCxnSpPr>
      <xdr:spPr>
        <a:xfrm flipH="1">
          <a:off x="12485982321" y="13662932"/>
          <a:ext cx="2528208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35719</xdr:rowOff>
    </xdr:from>
    <xdr:to>
      <xdr:col>1</xdr:col>
      <xdr:colOff>1238250</xdr:colOff>
      <xdr:row>42</xdr:row>
      <xdr:rowOff>297657</xdr:rowOff>
    </xdr:to>
    <xdr:sp macro="" textlink="">
      <xdr:nvSpPr>
        <xdr:cNvPr id="281" name="ZoneTexte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 flipH="1">
          <a:off x="12487329429" y="1401025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42</xdr:row>
      <xdr:rowOff>35719</xdr:rowOff>
    </xdr:from>
    <xdr:to>
      <xdr:col>1</xdr:col>
      <xdr:colOff>1238250</xdr:colOff>
      <xdr:row>42</xdr:row>
      <xdr:rowOff>297657</xdr:rowOff>
    </xdr:to>
    <xdr:sp macro="" textlink="">
      <xdr:nvSpPr>
        <xdr:cNvPr id="282" name="ZoneTexte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 flipH="1">
          <a:off x="12487329429" y="14010255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35</xdr:row>
      <xdr:rowOff>285750</xdr:rowOff>
    </xdr:from>
    <xdr:to>
      <xdr:col>1</xdr:col>
      <xdr:colOff>1119187</xdr:colOff>
      <xdr:row>36</xdr:row>
      <xdr:rowOff>285750</xdr:rowOff>
    </xdr:to>
    <xdr:sp macro="" textlink="">
      <xdr:nvSpPr>
        <xdr:cNvPr id="283" name="ZoneTexte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 flipH="1">
          <a:off x="12487448492" y="11919857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35</xdr:row>
      <xdr:rowOff>9524</xdr:rowOff>
    </xdr:from>
    <xdr:to>
      <xdr:col>1</xdr:col>
      <xdr:colOff>2580217</xdr:colOff>
      <xdr:row>36</xdr:row>
      <xdr:rowOff>306916</xdr:rowOff>
    </xdr:to>
    <xdr:cxnSp macro="">
      <xdr:nvCxnSpPr>
        <xdr:cNvPr id="284" name="Connecteur droit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CxnSpPr/>
      </xdr:nvCxnSpPr>
      <xdr:spPr>
        <a:xfrm rot="10800000" flipV="1">
          <a:off x="12485987462" y="11643631"/>
          <a:ext cx="2570692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35</xdr:row>
      <xdr:rowOff>285750</xdr:rowOff>
    </xdr:from>
    <xdr:to>
      <xdr:col>1</xdr:col>
      <xdr:colOff>1119187</xdr:colOff>
      <xdr:row>36</xdr:row>
      <xdr:rowOff>285750</xdr:rowOff>
    </xdr:to>
    <xdr:sp macro="" textlink="">
      <xdr:nvSpPr>
        <xdr:cNvPr id="285" name="ZoneTexte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 flipH="1">
          <a:off x="12487448492" y="11919857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62</xdr:row>
      <xdr:rowOff>297657</xdr:rowOff>
    </xdr:from>
    <xdr:to>
      <xdr:col>1</xdr:col>
      <xdr:colOff>1119187</xdr:colOff>
      <xdr:row>63</xdr:row>
      <xdr:rowOff>273844</xdr:rowOff>
    </xdr:to>
    <xdr:sp macro="" textlink="">
      <xdr:nvSpPr>
        <xdr:cNvPr id="286" name="ZoneTexte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 flipH="1">
          <a:off x="12487448492" y="21075764"/>
          <a:ext cx="1083469" cy="31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62</xdr:row>
      <xdr:rowOff>21431</xdr:rowOff>
    </xdr:from>
    <xdr:to>
      <xdr:col>2</xdr:col>
      <xdr:colOff>13606</xdr:colOff>
      <xdr:row>64</xdr:row>
      <xdr:rowOff>0</xdr:rowOff>
    </xdr:to>
    <xdr:cxnSp macro="">
      <xdr:nvCxnSpPr>
        <xdr:cNvPr id="287" name="Connecteur droit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CxnSpPr/>
      </xdr:nvCxnSpPr>
      <xdr:spPr>
        <a:xfrm flipH="1">
          <a:off x="12485968715" y="20799538"/>
          <a:ext cx="2572770" cy="658926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62</xdr:row>
      <xdr:rowOff>297657</xdr:rowOff>
    </xdr:from>
    <xdr:to>
      <xdr:col>1</xdr:col>
      <xdr:colOff>1119187</xdr:colOff>
      <xdr:row>63</xdr:row>
      <xdr:rowOff>273844</xdr:rowOff>
    </xdr:to>
    <xdr:sp macro="" textlink="">
      <xdr:nvSpPr>
        <xdr:cNvPr id="288" name="ZoneTexte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 flipH="1">
          <a:off x="12487448492" y="21075764"/>
          <a:ext cx="1083469" cy="31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rightToLeft="1" tabSelected="1" zoomScale="70" zoomScaleNormal="70" workbookViewId="0">
      <selection activeCell="E78" sqref="E78"/>
    </sheetView>
  </sheetViews>
  <sheetFormatPr baseColWidth="10" defaultColWidth="11.42578125" defaultRowHeight="15" x14ac:dyDescent="0.25"/>
  <cols>
    <col min="1" max="1" width="4.85546875" style="1" customWidth="1"/>
    <col min="2" max="2" width="38.7109375" style="1" bestFit="1" customWidth="1"/>
    <col min="3" max="10" width="14.7109375" style="27" customWidth="1"/>
    <col min="11" max="11" width="16.5703125" style="27" bestFit="1" customWidth="1"/>
    <col min="12" max="12" width="14.7109375" style="27" customWidth="1"/>
    <col min="13" max="13" width="16.5703125" style="1" bestFit="1" customWidth="1"/>
    <col min="14" max="14" width="14.140625" style="1" customWidth="1"/>
    <col min="15" max="15" width="12.7109375" style="1" customWidth="1"/>
    <col min="16" max="16384" width="11.42578125" style="1"/>
  </cols>
  <sheetData>
    <row r="1" spans="1:20" ht="29.25" x14ac:dyDescent="0.25">
      <c r="A1" s="69" t="s">
        <v>0</v>
      </c>
      <c r="B1" s="69"/>
      <c r="C1" s="70" t="s">
        <v>1</v>
      </c>
      <c r="D1" s="70"/>
      <c r="E1" s="70"/>
      <c r="F1" s="70"/>
      <c r="G1" s="70"/>
      <c r="H1" s="70"/>
      <c r="I1" s="70"/>
      <c r="J1" s="70"/>
      <c r="K1" s="70"/>
      <c r="L1" s="70"/>
    </row>
    <row r="2" spans="1:20" ht="29.25" x14ac:dyDescent="0.25">
      <c r="A2" s="2" t="s">
        <v>2</v>
      </c>
      <c r="B2" s="72" t="s">
        <v>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20" ht="26.25" thickBot="1" x14ac:dyDescent="0.3">
      <c r="A3" s="3" t="s">
        <v>4</v>
      </c>
      <c r="B3" s="56" t="s">
        <v>5</v>
      </c>
      <c r="C3" s="56"/>
      <c r="D3" s="56"/>
      <c r="E3" s="56"/>
      <c r="F3" s="56"/>
      <c r="G3" s="56"/>
      <c r="H3" s="4"/>
      <c r="I3" s="4"/>
      <c r="J3" s="4"/>
      <c r="K3" s="4"/>
      <c r="L3" s="4"/>
    </row>
    <row r="4" spans="1:20" ht="27" thickTop="1" thickBot="1" x14ac:dyDescent="0.6">
      <c r="A4" s="5"/>
      <c r="B4" s="6" t="s">
        <v>6</v>
      </c>
      <c r="C4" s="7" t="s">
        <v>7</v>
      </c>
      <c r="D4" s="7" t="s">
        <v>46</v>
      </c>
      <c r="E4" s="7" t="s">
        <v>48</v>
      </c>
      <c r="F4" s="7" t="s">
        <v>50</v>
      </c>
      <c r="G4" s="7" t="s">
        <v>54</v>
      </c>
      <c r="H4" s="7" t="s">
        <v>59</v>
      </c>
      <c r="I4" s="7" t="s">
        <v>60</v>
      </c>
      <c r="J4" s="7" t="s">
        <v>63</v>
      </c>
      <c r="K4" s="7" t="s">
        <v>64</v>
      </c>
      <c r="L4" s="7" t="s">
        <v>67</v>
      </c>
    </row>
    <row r="5" spans="1:20" ht="27" thickTop="1" thickBot="1" x14ac:dyDescent="0.3">
      <c r="A5" s="8"/>
      <c r="B5" s="9" t="s">
        <v>8</v>
      </c>
      <c r="C5" s="37">
        <v>1</v>
      </c>
      <c r="D5" s="37">
        <v>1</v>
      </c>
      <c r="E5" s="37">
        <v>1</v>
      </c>
      <c r="F5" s="37">
        <v>1</v>
      </c>
      <c r="G5" s="38">
        <v>1</v>
      </c>
      <c r="H5" s="38">
        <v>1</v>
      </c>
      <c r="I5" s="38">
        <v>1</v>
      </c>
      <c r="J5" s="38">
        <v>1</v>
      </c>
      <c r="K5" s="38">
        <v>1</v>
      </c>
      <c r="L5" s="38">
        <v>1</v>
      </c>
    </row>
    <row r="6" spans="1:20" ht="26.25" thickTop="1" x14ac:dyDescent="0.25">
      <c r="A6" s="8"/>
      <c r="B6" s="11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ht="23.25" thickBot="1" x14ac:dyDescent="0.3">
      <c r="A7" s="12" t="s">
        <v>9</v>
      </c>
      <c r="B7" s="71" t="s">
        <v>10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20" ht="27" thickTop="1" thickBot="1" x14ac:dyDescent="0.3">
      <c r="A8" s="5"/>
      <c r="B8" s="58" t="s">
        <v>55</v>
      </c>
      <c r="C8" s="53" t="s">
        <v>46</v>
      </c>
      <c r="D8" s="54"/>
      <c r="E8" s="53" t="s">
        <v>48</v>
      </c>
      <c r="F8" s="54"/>
      <c r="G8" s="53" t="s">
        <v>50</v>
      </c>
      <c r="H8" s="54"/>
      <c r="I8" s="53" t="s">
        <v>54</v>
      </c>
      <c r="J8" s="54"/>
      <c r="K8" s="53" t="s">
        <v>59</v>
      </c>
      <c r="L8" s="54"/>
      <c r="M8" s="53" t="s">
        <v>60</v>
      </c>
      <c r="N8" s="54"/>
      <c r="O8" s="53" t="s">
        <v>63</v>
      </c>
      <c r="P8" s="54"/>
      <c r="Q8" s="53" t="s">
        <v>64</v>
      </c>
      <c r="R8" s="54"/>
      <c r="S8" s="53" t="s">
        <v>67</v>
      </c>
      <c r="T8" s="54"/>
    </row>
    <row r="9" spans="1:20" ht="27" thickTop="1" thickBot="1" x14ac:dyDescent="0.6">
      <c r="A9" s="5"/>
      <c r="B9" s="59"/>
      <c r="C9" s="13" t="s">
        <v>11</v>
      </c>
      <c r="D9" s="13" t="s">
        <v>12</v>
      </c>
      <c r="E9" s="13" t="s">
        <v>11</v>
      </c>
      <c r="F9" s="13" t="s">
        <v>12</v>
      </c>
      <c r="G9" s="13" t="s">
        <v>11</v>
      </c>
      <c r="H9" s="13" t="s">
        <v>12</v>
      </c>
      <c r="I9" s="35" t="s">
        <v>11</v>
      </c>
      <c r="J9" s="35" t="s">
        <v>12</v>
      </c>
      <c r="K9" s="35" t="s">
        <v>11</v>
      </c>
      <c r="L9" s="35" t="s">
        <v>12</v>
      </c>
      <c r="M9" s="35" t="s">
        <v>11</v>
      </c>
      <c r="N9" s="35" t="s">
        <v>12</v>
      </c>
      <c r="O9" s="35" t="s">
        <v>11</v>
      </c>
      <c r="P9" s="35" t="s">
        <v>12</v>
      </c>
      <c r="Q9" s="35" t="s">
        <v>11</v>
      </c>
      <c r="R9" s="35" t="s">
        <v>12</v>
      </c>
      <c r="S9" s="35" t="s">
        <v>11</v>
      </c>
      <c r="T9" s="35" t="s">
        <v>12</v>
      </c>
    </row>
    <row r="10" spans="1:20" ht="27" thickTop="1" thickBot="1" x14ac:dyDescent="0.3">
      <c r="A10" s="8"/>
      <c r="B10" s="14" t="s">
        <v>13</v>
      </c>
      <c r="C10" s="15">
        <v>324</v>
      </c>
      <c r="D10" s="15">
        <v>175</v>
      </c>
      <c r="E10" s="15">
        <v>308</v>
      </c>
      <c r="F10" s="15">
        <v>181</v>
      </c>
      <c r="G10" s="15">
        <v>340</v>
      </c>
      <c r="H10" s="15">
        <v>219</v>
      </c>
      <c r="I10" s="15">
        <v>321</v>
      </c>
      <c r="J10" s="15">
        <v>208</v>
      </c>
      <c r="K10" s="15">
        <v>279</v>
      </c>
      <c r="L10" s="15">
        <v>183</v>
      </c>
      <c r="M10" s="15">
        <v>204</v>
      </c>
      <c r="N10" s="15">
        <v>133</v>
      </c>
      <c r="O10" s="15">
        <v>248</v>
      </c>
      <c r="P10" s="15">
        <v>152</v>
      </c>
      <c r="Q10" s="15">
        <v>248</v>
      </c>
      <c r="R10" s="15">
        <v>152</v>
      </c>
      <c r="S10" s="15">
        <v>250</v>
      </c>
      <c r="T10" s="15">
        <v>138</v>
      </c>
    </row>
    <row r="11" spans="1:20" ht="27" thickTop="1" thickBot="1" x14ac:dyDescent="0.3">
      <c r="A11" s="8"/>
      <c r="B11" s="9" t="s">
        <v>14</v>
      </c>
      <c r="C11" s="10">
        <f t="shared" ref="C11:J11" si="0">SUM(C10)</f>
        <v>324</v>
      </c>
      <c r="D11" s="10">
        <f t="shared" si="0"/>
        <v>175</v>
      </c>
      <c r="E11" s="10">
        <f t="shared" si="0"/>
        <v>308</v>
      </c>
      <c r="F11" s="10">
        <f t="shared" si="0"/>
        <v>181</v>
      </c>
      <c r="G11" s="10">
        <f t="shared" si="0"/>
        <v>340</v>
      </c>
      <c r="H11" s="10">
        <f t="shared" si="0"/>
        <v>219</v>
      </c>
      <c r="I11" s="10">
        <f t="shared" si="0"/>
        <v>321</v>
      </c>
      <c r="J11" s="10">
        <f t="shared" si="0"/>
        <v>208</v>
      </c>
      <c r="K11" s="10">
        <v>279</v>
      </c>
      <c r="L11" s="10">
        <v>183</v>
      </c>
      <c r="M11" s="10">
        <v>204</v>
      </c>
      <c r="N11" s="10">
        <v>133</v>
      </c>
      <c r="O11" s="10">
        <v>248</v>
      </c>
      <c r="P11" s="10">
        <v>152</v>
      </c>
      <c r="Q11" s="10">
        <v>248</v>
      </c>
      <c r="R11" s="10">
        <v>152</v>
      </c>
      <c r="S11" s="10">
        <f>SUM(S10)</f>
        <v>250</v>
      </c>
      <c r="T11" s="10">
        <f>SUM(T10)</f>
        <v>138</v>
      </c>
    </row>
    <row r="12" spans="1:20" ht="26.25" thickTop="1" x14ac:dyDescent="0.25">
      <c r="A12" s="8"/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0" ht="23.25" thickBot="1" x14ac:dyDescent="0.3">
      <c r="A13" s="16" t="s">
        <v>15</v>
      </c>
      <c r="B13" s="56" t="s">
        <v>16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20" ht="27" thickTop="1" thickBot="1" x14ac:dyDescent="0.3">
      <c r="A14" s="8"/>
      <c r="B14" s="57" t="s">
        <v>55</v>
      </c>
      <c r="C14" s="53" t="s">
        <v>46</v>
      </c>
      <c r="D14" s="54"/>
      <c r="E14" s="53" t="s">
        <v>48</v>
      </c>
      <c r="F14" s="54"/>
      <c r="G14" s="53" t="s">
        <v>50</v>
      </c>
      <c r="H14" s="54"/>
      <c r="I14" s="53" t="s">
        <v>54</v>
      </c>
      <c r="J14" s="54"/>
      <c r="K14" s="53" t="s">
        <v>59</v>
      </c>
      <c r="L14" s="54"/>
      <c r="M14" s="53" t="s">
        <v>60</v>
      </c>
      <c r="N14" s="54"/>
      <c r="O14" s="53" t="s">
        <v>63</v>
      </c>
      <c r="P14" s="54"/>
      <c r="Q14" s="53" t="s">
        <v>64</v>
      </c>
      <c r="R14" s="54"/>
      <c r="S14" s="53" t="s">
        <v>67</v>
      </c>
      <c r="T14" s="54"/>
    </row>
    <row r="15" spans="1:20" ht="27" thickTop="1" thickBot="1" x14ac:dyDescent="0.6">
      <c r="A15" s="8"/>
      <c r="B15" s="57"/>
      <c r="C15" s="13" t="s">
        <v>11</v>
      </c>
      <c r="D15" s="13" t="s">
        <v>12</v>
      </c>
      <c r="E15" s="13" t="s">
        <v>11</v>
      </c>
      <c r="F15" s="13" t="s">
        <v>12</v>
      </c>
      <c r="G15" s="13" t="s">
        <v>11</v>
      </c>
      <c r="H15" s="13" t="s">
        <v>12</v>
      </c>
      <c r="I15" s="35" t="s">
        <v>11</v>
      </c>
      <c r="J15" s="35" t="s">
        <v>12</v>
      </c>
      <c r="K15" s="35" t="s">
        <v>11</v>
      </c>
      <c r="L15" s="35" t="s">
        <v>12</v>
      </c>
      <c r="M15" s="35" t="s">
        <v>11</v>
      </c>
      <c r="N15" s="35" t="s">
        <v>12</v>
      </c>
      <c r="O15" s="35" t="s">
        <v>11</v>
      </c>
      <c r="P15" s="35" t="s">
        <v>12</v>
      </c>
      <c r="Q15" s="35" t="s">
        <v>11</v>
      </c>
      <c r="R15" s="35" t="s">
        <v>12</v>
      </c>
      <c r="S15" s="35" t="s">
        <v>11</v>
      </c>
      <c r="T15" s="35" t="s">
        <v>12</v>
      </c>
    </row>
    <row r="16" spans="1:20" ht="27" thickTop="1" thickBot="1" x14ac:dyDescent="0.3">
      <c r="A16" s="8"/>
      <c r="B16" s="18" t="s">
        <v>17</v>
      </c>
      <c r="C16" s="19">
        <v>148</v>
      </c>
      <c r="D16" s="19">
        <v>98</v>
      </c>
      <c r="E16" s="19">
        <v>149</v>
      </c>
      <c r="F16" s="19">
        <v>114</v>
      </c>
      <c r="G16" s="19">
        <v>177</v>
      </c>
      <c r="H16" s="19">
        <v>134</v>
      </c>
      <c r="I16" s="19">
        <v>162</v>
      </c>
      <c r="J16" s="19">
        <v>125</v>
      </c>
      <c r="K16" s="19">
        <v>137</v>
      </c>
      <c r="L16" s="19">
        <v>105</v>
      </c>
      <c r="M16" s="19">
        <v>107</v>
      </c>
      <c r="N16" s="19">
        <v>82</v>
      </c>
      <c r="O16" s="19">
        <v>126</v>
      </c>
      <c r="P16" s="19">
        <v>85</v>
      </c>
      <c r="Q16" s="19">
        <v>114</v>
      </c>
      <c r="R16" s="19">
        <v>84</v>
      </c>
      <c r="S16" s="19">
        <v>112</v>
      </c>
      <c r="T16" s="19">
        <v>78</v>
      </c>
    </row>
    <row r="17" spans="1:20" ht="27" thickTop="1" thickBot="1" x14ac:dyDescent="0.3">
      <c r="A17" s="8"/>
      <c r="B17" s="18" t="s">
        <v>49</v>
      </c>
      <c r="C17" s="19"/>
      <c r="D17" s="19"/>
      <c r="E17" s="19">
        <v>9</v>
      </c>
      <c r="F17" s="19">
        <v>8</v>
      </c>
      <c r="G17" s="19">
        <v>26</v>
      </c>
      <c r="H17" s="19">
        <v>22</v>
      </c>
      <c r="I17" s="19">
        <v>33</v>
      </c>
      <c r="J17" s="19">
        <v>27</v>
      </c>
      <c r="K17" s="19">
        <v>27</v>
      </c>
      <c r="L17" s="19">
        <v>24</v>
      </c>
      <c r="M17" s="19">
        <v>20</v>
      </c>
      <c r="N17" s="19">
        <v>18</v>
      </c>
      <c r="O17" s="19">
        <v>16</v>
      </c>
      <c r="P17" s="19">
        <v>15</v>
      </c>
      <c r="Q17" s="19">
        <v>14</v>
      </c>
      <c r="R17" s="19">
        <v>14</v>
      </c>
      <c r="S17" s="19">
        <v>13</v>
      </c>
      <c r="T17" s="19">
        <v>11</v>
      </c>
    </row>
    <row r="18" spans="1:20" ht="27" thickTop="1" thickBot="1" x14ac:dyDescent="0.3">
      <c r="A18" s="8"/>
      <c r="B18" s="18" t="s">
        <v>18</v>
      </c>
      <c r="C18" s="19">
        <v>100</v>
      </c>
      <c r="D18" s="19">
        <v>58</v>
      </c>
      <c r="E18" s="19">
        <v>76</v>
      </c>
      <c r="F18" s="19">
        <v>41</v>
      </c>
      <c r="G18" s="19">
        <v>65</v>
      </c>
      <c r="H18" s="19">
        <v>40</v>
      </c>
      <c r="I18" s="19">
        <v>48</v>
      </c>
      <c r="J18" s="19">
        <v>31</v>
      </c>
      <c r="K18" s="19">
        <v>34</v>
      </c>
      <c r="L18" s="19">
        <v>25</v>
      </c>
      <c r="M18" s="19">
        <v>21</v>
      </c>
      <c r="N18" s="19">
        <v>15</v>
      </c>
      <c r="O18" s="19">
        <v>41</v>
      </c>
      <c r="P18" s="19">
        <v>21</v>
      </c>
      <c r="Q18" s="19">
        <v>41</v>
      </c>
      <c r="R18" s="19">
        <v>14</v>
      </c>
      <c r="S18" s="19">
        <v>61</v>
      </c>
      <c r="T18" s="19">
        <v>26</v>
      </c>
    </row>
    <row r="19" spans="1:20" ht="27" thickTop="1" thickBot="1" x14ac:dyDescent="0.3">
      <c r="A19" s="8"/>
      <c r="B19" s="18" t="s">
        <v>19</v>
      </c>
      <c r="C19" s="19">
        <v>76</v>
      </c>
      <c r="D19" s="19">
        <v>19</v>
      </c>
      <c r="E19" s="19">
        <v>74</v>
      </c>
      <c r="F19" s="19">
        <v>18</v>
      </c>
      <c r="G19" s="19">
        <v>72</v>
      </c>
      <c r="H19" s="19">
        <v>23</v>
      </c>
      <c r="I19" s="19">
        <v>78</v>
      </c>
      <c r="J19" s="19">
        <v>25</v>
      </c>
      <c r="K19" s="19">
        <v>81</v>
      </c>
      <c r="L19" s="19">
        <v>29</v>
      </c>
      <c r="M19" s="19">
        <v>56</v>
      </c>
      <c r="N19" s="19">
        <v>18</v>
      </c>
      <c r="O19" s="19">
        <v>65</v>
      </c>
      <c r="P19" s="19">
        <v>31</v>
      </c>
      <c r="Q19" s="19">
        <v>43</v>
      </c>
      <c r="R19" s="19">
        <v>19</v>
      </c>
      <c r="S19" s="19">
        <v>64</v>
      </c>
      <c r="T19" s="19">
        <v>23</v>
      </c>
    </row>
    <row r="20" spans="1:20" ht="27" thickTop="1" thickBot="1" x14ac:dyDescent="0.3">
      <c r="A20" s="8"/>
      <c r="B20" s="9" t="s">
        <v>14</v>
      </c>
      <c r="C20" s="20">
        <f t="shared" ref="C20:J20" si="1">SUM(C16:C19)</f>
        <v>324</v>
      </c>
      <c r="D20" s="20">
        <f t="shared" si="1"/>
        <v>175</v>
      </c>
      <c r="E20" s="20">
        <f t="shared" si="1"/>
        <v>308</v>
      </c>
      <c r="F20" s="20">
        <f t="shared" si="1"/>
        <v>181</v>
      </c>
      <c r="G20" s="20">
        <f t="shared" si="1"/>
        <v>340</v>
      </c>
      <c r="H20" s="20">
        <f t="shared" si="1"/>
        <v>219</v>
      </c>
      <c r="I20" s="20">
        <f t="shared" si="1"/>
        <v>321</v>
      </c>
      <c r="J20" s="20">
        <f t="shared" si="1"/>
        <v>208</v>
      </c>
      <c r="K20" s="20">
        <f>SUM(K16:K19)</f>
        <v>279</v>
      </c>
      <c r="L20" s="20">
        <f>SUM(L16:L19)</f>
        <v>183</v>
      </c>
      <c r="M20" s="20">
        <f>SUM(M16:M19)</f>
        <v>204</v>
      </c>
      <c r="N20" s="20">
        <f>SUM(N16:N19)</f>
        <v>133</v>
      </c>
      <c r="O20" s="20">
        <f>SUM(O16:O19)</f>
        <v>248</v>
      </c>
      <c r="P20" s="20">
        <f t="shared" ref="P20:R20" si="2">SUM(P16:P19)</f>
        <v>152</v>
      </c>
      <c r="Q20" s="20">
        <f t="shared" si="2"/>
        <v>212</v>
      </c>
      <c r="R20" s="20">
        <f t="shared" si="2"/>
        <v>131</v>
      </c>
      <c r="S20" s="20">
        <f>SUM(S16:S19)</f>
        <v>250</v>
      </c>
      <c r="T20" s="20">
        <f>SUM(T16:T19)</f>
        <v>138</v>
      </c>
    </row>
    <row r="21" spans="1:20" ht="26.25" thickTop="1" x14ac:dyDescent="0.25">
      <c r="A21" s="8"/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20" ht="23.25" thickBot="1" x14ac:dyDescent="0.3">
      <c r="A22" s="16" t="s">
        <v>20</v>
      </c>
      <c r="B22" s="56" t="s">
        <v>21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20" ht="24" thickTop="1" thickBot="1" x14ac:dyDescent="0.3">
      <c r="A23" s="16"/>
      <c r="B23" s="57" t="s">
        <v>55</v>
      </c>
      <c r="C23" s="51" t="s">
        <v>46</v>
      </c>
      <c r="D23" s="52"/>
      <c r="E23" s="51" t="s">
        <v>48</v>
      </c>
      <c r="F23" s="52"/>
      <c r="G23" s="51" t="s">
        <v>50</v>
      </c>
      <c r="H23" s="60"/>
      <c r="I23" s="53" t="s">
        <v>54</v>
      </c>
      <c r="J23" s="54"/>
      <c r="K23" s="53" t="s">
        <v>59</v>
      </c>
      <c r="L23" s="54"/>
      <c r="M23" s="53" t="s">
        <v>60</v>
      </c>
      <c r="N23" s="54"/>
      <c r="O23" s="53" t="s">
        <v>63</v>
      </c>
      <c r="P23" s="54"/>
      <c r="Q23" s="53" t="s">
        <v>64</v>
      </c>
      <c r="R23" s="54"/>
      <c r="S23" s="53" t="s">
        <v>67</v>
      </c>
      <c r="T23" s="54"/>
    </row>
    <row r="24" spans="1:20" ht="24" thickTop="1" thickBot="1" x14ac:dyDescent="0.6">
      <c r="A24" s="16"/>
      <c r="B24" s="57"/>
      <c r="C24" s="13" t="s">
        <v>11</v>
      </c>
      <c r="D24" s="13" t="s">
        <v>12</v>
      </c>
      <c r="E24" s="13" t="s">
        <v>11</v>
      </c>
      <c r="F24" s="13" t="s">
        <v>12</v>
      </c>
      <c r="G24" s="13" t="s">
        <v>11</v>
      </c>
      <c r="H24" s="13" t="s">
        <v>12</v>
      </c>
      <c r="I24" s="35" t="s">
        <v>11</v>
      </c>
      <c r="J24" s="35" t="s">
        <v>12</v>
      </c>
      <c r="K24" s="35" t="s">
        <v>11</v>
      </c>
      <c r="L24" s="35" t="s">
        <v>12</v>
      </c>
      <c r="M24" s="35" t="s">
        <v>11</v>
      </c>
      <c r="N24" s="35" t="s">
        <v>12</v>
      </c>
      <c r="O24" s="35" t="s">
        <v>11</v>
      </c>
      <c r="P24" s="35" t="s">
        <v>12</v>
      </c>
      <c r="Q24" s="35" t="s">
        <v>11</v>
      </c>
      <c r="R24" s="35" t="s">
        <v>12</v>
      </c>
      <c r="S24" s="35" t="s">
        <v>11</v>
      </c>
      <c r="T24" s="35" t="s">
        <v>12</v>
      </c>
    </row>
    <row r="25" spans="1:20" ht="27" thickTop="1" thickBot="1" x14ac:dyDescent="0.3">
      <c r="A25" s="16"/>
      <c r="B25" s="18" t="s">
        <v>65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>
        <v>118</v>
      </c>
      <c r="P25" s="15">
        <v>67</v>
      </c>
      <c r="Q25" s="15">
        <v>157</v>
      </c>
      <c r="R25" s="15">
        <v>93</v>
      </c>
      <c r="S25" s="15">
        <v>250</v>
      </c>
      <c r="T25" s="15">
        <v>138</v>
      </c>
    </row>
    <row r="26" spans="1:20" ht="27" thickTop="1" thickBot="1" x14ac:dyDescent="0.3">
      <c r="A26" s="16"/>
      <c r="B26" s="18" t="s">
        <v>51</v>
      </c>
      <c r="C26" s="15">
        <v>324</v>
      </c>
      <c r="D26" s="15">
        <v>175</v>
      </c>
      <c r="E26" s="15">
        <v>308</v>
      </c>
      <c r="F26" s="15">
        <v>181</v>
      </c>
      <c r="G26" s="15">
        <v>340</v>
      </c>
      <c r="H26" s="15">
        <v>219</v>
      </c>
      <c r="I26" s="15">
        <v>321</v>
      </c>
      <c r="J26" s="15">
        <v>208</v>
      </c>
      <c r="K26" s="15">
        <v>279</v>
      </c>
      <c r="L26" s="15">
        <v>183</v>
      </c>
      <c r="M26" s="15">
        <v>204</v>
      </c>
      <c r="N26" s="15">
        <v>133</v>
      </c>
      <c r="O26" s="15">
        <v>130</v>
      </c>
      <c r="P26" s="15">
        <v>85</v>
      </c>
      <c r="Q26" s="15">
        <v>55</v>
      </c>
      <c r="R26" s="15">
        <v>38</v>
      </c>
      <c r="S26" s="15"/>
      <c r="T26" s="15"/>
    </row>
    <row r="27" spans="1:20" ht="24" thickTop="1" thickBot="1" x14ac:dyDescent="0.3">
      <c r="A27" s="16"/>
      <c r="B27" s="9" t="s">
        <v>14</v>
      </c>
      <c r="C27" s="10">
        <f t="shared" ref="C27:J27" si="3">SUM(C26)</f>
        <v>324</v>
      </c>
      <c r="D27" s="10">
        <f t="shared" si="3"/>
        <v>175</v>
      </c>
      <c r="E27" s="10">
        <f t="shared" si="3"/>
        <v>308</v>
      </c>
      <c r="F27" s="10">
        <f t="shared" si="3"/>
        <v>181</v>
      </c>
      <c r="G27" s="10">
        <f t="shared" si="3"/>
        <v>340</v>
      </c>
      <c r="H27" s="10">
        <f t="shared" si="3"/>
        <v>219</v>
      </c>
      <c r="I27" s="10">
        <f t="shared" si="3"/>
        <v>321</v>
      </c>
      <c r="J27" s="10">
        <f t="shared" si="3"/>
        <v>208</v>
      </c>
      <c r="K27" s="10">
        <v>279</v>
      </c>
      <c r="L27" s="10">
        <v>183</v>
      </c>
      <c r="M27" s="10">
        <v>204</v>
      </c>
      <c r="N27" s="10">
        <v>133</v>
      </c>
      <c r="O27" s="10">
        <f>SUM(O26:O26)</f>
        <v>130</v>
      </c>
      <c r="P27" s="10">
        <f>SUM(P26:P26)</f>
        <v>85</v>
      </c>
      <c r="Q27" s="10">
        <f>SUM(Q26:Q26)</f>
        <v>55</v>
      </c>
      <c r="R27" s="10">
        <f>SUM(R26:R26)</f>
        <v>38</v>
      </c>
      <c r="S27" s="10">
        <f>SUM(S25:S26)</f>
        <v>250</v>
      </c>
      <c r="T27" s="10">
        <f>SUM(T25:T26)</f>
        <v>138</v>
      </c>
    </row>
    <row r="28" spans="1:20" ht="26.25" thickTop="1" x14ac:dyDescent="0.25">
      <c r="A28" s="8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20" ht="23.25" thickBot="1" x14ac:dyDescent="0.3">
      <c r="A29" s="16" t="s">
        <v>22</v>
      </c>
      <c r="B29" s="56" t="s">
        <v>62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20" ht="27" thickTop="1" thickBot="1" x14ac:dyDescent="0.3">
      <c r="A30" s="8"/>
      <c r="B30" s="58" t="s">
        <v>55</v>
      </c>
      <c r="C30" s="55">
        <v>2013</v>
      </c>
      <c r="D30" s="52"/>
      <c r="E30" s="55">
        <v>2014</v>
      </c>
      <c r="F30" s="52"/>
      <c r="G30" s="55">
        <v>2015</v>
      </c>
      <c r="H30" s="52"/>
      <c r="I30" s="55">
        <v>2016</v>
      </c>
      <c r="J30" s="52"/>
      <c r="K30" s="55">
        <v>2017</v>
      </c>
      <c r="L30" s="52"/>
      <c r="M30" s="55">
        <v>2018</v>
      </c>
      <c r="N30" s="52"/>
      <c r="O30" s="55">
        <v>2019</v>
      </c>
      <c r="P30" s="52"/>
      <c r="Q30" s="55">
        <v>2020</v>
      </c>
      <c r="R30" s="52"/>
      <c r="S30" s="55">
        <v>2021</v>
      </c>
      <c r="T30" s="52"/>
    </row>
    <row r="31" spans="1:20" ht="27" thickTop="1" thickBot="1" x14ac:dyDescent="0.3">
      <c r="A31" s="8"/>
      <c r="B31" s="59"/>
      <c r="C31" s="17" t="s">
        <v>23</v>
      </c>
      <c r="D31" s="17" t="s">
        <v>12</v>
      </c>
      <c r="E31" s="17" t="s">
        <v>23</v>
      </c>
      <c r="F31" s="17" t="s">
        <v>12</v>
      </c>
      <c r="G31" s="17" t="s">
        <v>23</v>
      </c>
      <c r="H31" s="17" t="s">
        <v>12</v>
      </c>
      <c r="I31" s="17" t="s">
        <v>23</v>
      </c>
      <c r="J31" s="13" t="s">
        <v>12</v>
      </c>
      <c r="K31" s="17" t="s">
        <v>23</v>
      </c>
      <c r="L31" s="13" t="s">
        <v>12</v>
      </c>
      <c r="M31" s="17" t="s">
        <v>23</v>
      </c>
      <c r="N31" s="13" t="s">
        <v>12</v>
      </c>
      <c r="O31" s="17" t="s">
        <v>23</v>
      </c>
      <c r="P31" s="13" t="s">
        <v>12</v>
      </c>
      <c r="Q31" s="17" t="s">
        <v>23</v>
      </c>
      <c r="R31" s="13" t="s">
        <v>12</v>
      </c>
      <c r="S31" s="17" t="s">
        <v>23</v>
      </c>
      <c r="T31" s="13" t="s">
        <v>12</v>
      </c>
    </row>
    <row r="32" spans="1:20" ht="27" thickTop="1" thickBot="1" x14ac:dyDescent="0.3">
      <c r="A32" s="8"/>
      <c r="B32" s="18" t="s">
        <v>13</v>
      </c>
      <c r="C32" s="23">
        <v>168</v>
      </c>
      <c r="D32" s="23">
        <v>113</v>
      </c>
      <c r="E32" s="23">
        <v>72</v>
      </c>
      <c r="F32" s="23">
        <v>53</v>
      </c>
      <c r="G32" s="23">
        <v>91</v>
      </c>
      <c r="H32" s="23">
        <v>64</v>
      </c>
      <c r="I32" s="23">
        <v>109</v>
      </c>
      <c r="J32" s="23">
        <v>70</v>
      </c>
      <c r="K32" s="23">
        <v>86</v>
      </c>
      <c r="L32" s="23">
        <v>62</v>
      </c>
      <c r="M32" s="23">
        <v>99</v>
      </c>
      <c r="N32" s="23">
        <v>77</v>
      </c>
      <c r="O32" s="23">
        <v>70</v>
      </c>
      <c r="P32" s="23">
        <v>48</v>
      </c>
      <c r="Q32" s="23">
        <v>69</v>
      </c>
      <c r="R32" s="23">
        <v>44</v>
      </c>
      <c r="S32" s="23">
        <v>46</v>
      </c>
      <c r="T32" s="23">
        <v>36</v>
      </c>
    </row>
    <row r="33" spans="1:21" ht="27" thickTop="1" thickBot="1" x14ac:dyDescent="0.3">
      <c r="A33" s="8"/>
      <c r="B33" s="9" t="s">
        <v>14</v>
      </c>
      <c r="C33" s="24">
        <f t="shared" ref="C33:J33" si="4">SUM(C32)</f>
        <v>168</v>
      </c>
      <c r="D33" s="24">
        <f t="shared" si="4"/>
        <v>113</v>
      </c>
      <c r="E33" s="24">
        <f t="shared" si="4"/>
        <v>72</v>
      </c>
      <c r="F33" s="24">
        <f t="shared" si="4"/>
        <v>53</v>
      </c>
      <c r="G33" s="24">
        <f t="shared" si="4"/>
        <v>91</v>
      </c>
      <c r="H33" s="24">
        <f t="shared" si="4"/>
        <v>64</v>
      </c>
      <c r="I33" s="24">
        <f t="shared" si="4"/>
        <v>109</v>
      </c>
      <c r="J33" s="24">
        <f t="shared" si="4"/>
        <v>70</v>
      </c>
      <c r="K33" s="24">
        <v>86</v>
      </c>
      <c r="L33" s="24">
        <v>62</v>
      </c>
      <c r="M33" s="24">
        <v>99</v>
      </c>
      <c r="N33" s="24">
        <v>77</v>
      </c>
      <c r="O33" s="24">
        <v>70</v>
      </c>
      <c r="P33" s="24">
        <v>48</v>
      </c>
      <c r="Q33" s="24">
        <v>69</v>
      </c>
      <c r="R33" s="24">
        <v>44</v>
      </c>
      <c r="S33" s="24">
        <f>SUM(S32)</f>
        <v>46</v>
      </c>
      <c r="T33" s="24">
        <f>SUM(T32)</f>
        <v>36</v>
      </c>
    </row>
    <row r="34" spans="1:21" ht="26.25" thickTop="1" x14ac:dyDescent="0.25">
      <c r="A34" s="8"/>
      <c r="B34" s="25"/>
      <c r="C34" s="26"/>
      <c r="D34" s="26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21" ht="23.25" thickBot="1" x14ac:dyDescent="0.3">
      <c r="A35" s="16" t="s">
        <v>24</v>
      </c>
      <c r="B35" s="56" t="s">
        <v>25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21" ht="27" thickTop="1" thickBot="1" x14ac:dyDescent="0.3">
      <c r="A36" s="8"/>
      <c r="B36" s="57" t="s">
        <v>55</v>
      </c>
      <c r="C36" s="55">
        <v>2013</v>
      </c>
      <c r="D36" s="52"/>
      <c r="E36" s="55">
        <v>2014</v>
      </c>
      <c r="F36" s="52"/>
      <c r="G36" s="55">
        <v>2015</v>
      </c>
      <c r="H36" s="52"/>
      <c r="I36" s="55">
        <v>2016</v>
      </c>
      <c r="J36" s="52"/>
      <c r="K36" s="55">
        <v>2017</v>
      </c>
      <c r="L36" s="52"/>
      <c r="M36" s="55">
        <v>2018</v>
      </c>
      <c r="N36" s="52"/>
      <c r="O36" s="55">
        <v>2019</v>
      </c>
      <c r="P36" s="52"/>
      <c r="Q36" s="55">
        <v>2020</v>
      </c>
      <c r="R36" s="52"/>
      <c r="S36" s="55">
        <v>2021</v>
      </c>
      <c r="T36" s="52"/>
    </row>
    <row r="37" spans="1:21" ht="27" thickTop="1" thickBot="1" x14ac:dyDescent="0.3">
      <c r="A37" s="8"/>
      <c r="B37" s="57"/>
      <c r="C37" s="17" t="s">
        <v>23</v>
      </c>
      <c r="D37" s="17" t="s">
        <v>12</v>
      </c>
      <c r="E37" s="17" t="s">
        <v>23</v>
      </c>
      <c r="F37" s="17" t="s">
        <v>12</v>
      </c>
      <c r="G37" s="17" t="s">
        <v>23</v>
      </c>
      <c r="H37" s="17" t="s">
        <v>12</v>
      </c>
      <c r="I37" s="17" t="s">
        <v>23</v>
      </c>
      <c r="J37" s="13" t="s">
        <v>12</v>
      </c>
      <c r="K37" s="17" t="s">
        <v>23</v>
      </c>
      <c r="L37" s="13" t="s">
        <v>12</v>
      </c>
      <c r="M37" s="17" t="s">
        <v>23</v>
      </c>
      <c r="N37" s="13" t="s">
        <v>12</v>
      </c>
      <c r="O37" s="17" t="s">
        <v>23</v>
      </c>
      <c r="P37" s="13" t="s">
        <v>12</v>
      </c>
      <c r="Q37" s="17" t="s">
        <v>23</v>
      </c>
      <c r="R37" s="13" t="s">
        <v>12</v>
      </c>
      <c r="S37" s="17" t="s">
        <v>23</v>
      </c>
      <c r="T37" s="13" t="s">
        <v>12</v>
      </c>
    </row>
    <row r="38" spans="1:21" ht="27" thickTop="1" thickBot="1" x14ac:dyDescent="0.3">
      <c r="A38" s="8"/>
      <c r="B38" s="18" t="s">
        <v>51</v>
      </c>
      <c r="C38" s="15">
        <v>168</v>
      </c>
      <c r="D38" s="15">
        <v>113</v>
      </c>
      <c r="E38" s="15">
        <v>72</v>
      </c>
      <c r="F38" s="15">
        <v>53</v>
      </c>
      <c r="G38" s="15">
        <v>91</v>
      </c>
      <c r="H38" s="15">
        <v>64</v>
      </c>
      <c r="I38" s="23">
        <v>109</v>
      </c>
      <c r="J38" s="23">
        <v>70</v>
      </c>
      <c r="K38" s="23">
        <v>86</v>
      </c>
      <c r="L38" s="23">
        <v>62</v>
      </c>
      <c r="M38" s="23">
        <v>99</v>
      </c>
      <c r="N38" s="23">
        <v>77</v>
      </c>
      <c r="O38" s="23">
        <v>70</v>
      </c>
      <c r="P38" s="23">
        <v>48</v>
      </c>
      <c r="Q38" s="23">
        <v>69</v>
      </c>
      <c r="R38" s="23">
        <v>44</v>
      </c>
      <c r="S38" s="23">
        <v>46</v>
      </c>
      <c r="T38" s="23">
        <v>36</v>
      </c>
    </row>
    <row r="39" spans="1:21" ht="27" thickTop="1" thickBot="1" x14ac:dyDescent="0.3">
      <c r="A39" s="8"/>
      <c r="B39" s="9" t="s">
        <v>14</v>
      </c>
      <c r="C39" s="24">
        <f t="shared" ref="C39:J39" si="5">SUM(C38)</f>
        <v>168</v>
      </c>
      <c r="D39" s="24">
        <f t="shared" si="5"/>
        <v>113</v>
      </c>
      <c r="E39" s="24">
        <f t="shared" si="5"/>
        <v>72</v>
      </c>
      <c r="F39" s="24">
        <f t="shared" si="5"/>
        <v>53</v>
      </c>
      <c r="G39" s="24">
        <f t="shared" si="5"/>
        <v>91</v>
      </c>
      <c r="H39" s="24">
        <f t="shared" si="5"/>
        <v>64</v>
      </c>
      <c r="I39" s="24">
        <f t="shared" si="5"/>
        <v>109</v>
      </c>
      <c r="J39" s="24">
        <f t="shared" si="5"/>
        <v>70</v>
      </c>
      <c r="K39" s="24">
        <v>86</v>
      </c>
      <c r="L39" s="24">
        <v>62</v>
      </c>
      <c r="M39" s="24">
        <v>99</v>
      </c>
      <c r="N39" s="24">
        <v>77</v>
      </c>
      <c r="O39" s="24">
        <v>70</v>
      </c>
      <c r="P39" s="24">
        <v>48</v>
      </c>
      <c r="Q39" s="24">
        <v>69</v>
      </c>
      <c r="R39" s="24">
        <v>44</v>
      </c>
      <c r="S39" s="24">
        <f>SUM(S38)</f>
        <v>46</v>
      </c>
      <c r="T39" s="24">
        <f>SUM(T38)</f>
        <v>36</v>
      </c>
    </row>
    <row r="40" spans="1:21" ht="26.25" thickTop="1" x14ac:dyDescent="0.25">
      <c r="A40" s="8"/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21" ht="23.25" thickBot="1" x14ac:dyDescent="0.3">
      <c r="A41" s="16" t="s">
        <v>26</v>
      </c>
      <c r="B41" s="56" t="s">
        <v>27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21" ht="27" thickTop="1" thickBot="1" x14ac:dyDescent="0.3">
      <c r="A42" s="8"/>
      <c r="B42" s="57" t="s">
        <v>55</v>
      </c>
      <c r="C42" s="55">
        <v>2013</v>
      </c>
      <c r="D42" s="52"/>
      <c r="E42" s="55">
        <v>2014</v>
      </c>
      <c r="F42" s="52"/>
      <c r="G42" s="55">
        <v>2015</v>
      </c>
      <c r="H42" s="52"/>
      <c r="I42" s="55">
        <v>2016</v>
      </c>
      <c r="J42" s="52"/>
      <c r="K42" s="55">
        <v>2017</v>
      </c>
      <c r="L42" s="52"/>
      <c r="M42" s="55">
        <v>2018</v>
      </c>
      <c r="N42" s="52"/>
      <c r="O42" s="55">
        <v>2019</v>
      </c>
      <c r="P42" s="52"/>
      <c r="Q42" s="55">
        <v>2020</v>
      </c>
      <c r="R42" s="52"/>
      <c r="S42" s="55">
        <v>2021</v>
      </c>
      <c r="T42" s="52"/>
    </row>
    <row r="43" spans="1:21" ht="27" thickTop="1" thickBot="1" x14ac:dyDescent="0.3">
      <c r="A43" s="8"/>
      <c r="B43" s="57"/>
      <c r="C43" s="17" t="s">
        <v>23</v>
      </c>
      <c r="D43" s="17" t="s">
        <v>12</v>
      </c>
      <c r="E43" s="17" t="s">
        <v>23</v>
      </c>
      <c r="F43" s="17" t="s">
        <v>12</v>
      </c>
      <c r="G43" s="17" t="s">
        <v>23</v>
      </c>
      <c r="H43" s="17" t="s">
        <v>12</v>
      </c>
      <c r="I43" s="17" t="s">
        <v>23</v>
      </c>
      <c r="J43" s="13" t="s">
        <v>12</v>
      </c>
      <c r="K43" s="17" t="s">
        <v>23</v>
      </c>
      <c r="L43" s="13" t="s">
        <v>12</v>
      </c>
      <c r="M43" s="17" t="s">
        <v>23</v>
      </c>
      <c r="N43" s="13" t="s">
        <v>12</v>
      </c>
      <c r="O43" s="17" t="s">
        <v>23</v>
      </c>
      <c r="P43" s="13" t="s">
        <v>12</v>
      </c>
      <c r="Q43" s="17" t="s">
        <v>23</v>
      </c>
      <c r="R43" s="13" t="s">
        <v>12</v>
      </c>
      <c r="S43" s="17" t="s">
        <v>23</v>
      </c>
      <c r="T43" s="13" t="s">
        <v>12</v>
      </c>
    </row>
    <row r="44" spans="1:21" ht="27" thickTop="1" thickBot="1" x14ac:dyDescent="0.3">
      <c r="A44" s="8"/>
      <c r="B44" s="18" t="s">
        <v>17</v>
      </c>
      <c r="C44" s="15">
        <v>57</v>
      </c>
      <c r="D44" s="15">
        <v>44</v>
      </c>
      <c r="E44" s="15">
        <v>41</v>
      </c>
      <c r="F44" s="15">
        <v>34</v>
      </c>
      <c r="G44" s="15">
        <v>45</v>
      </c>
      <c r="H44" s="15">
        <v>42</v>
      </c>
      <c r="I44" s="15">
        <v>69</v>
      </c>
      <c r="J44" s="15">
        <v>55</v>
      </c>
      <c r="K44" s="15">
        <v>48</v>
      </c>
      <c r="L44" s="15">
        <v>39</v>
      </c>
      <c r="M44" s="15">
        <v>44</v>
      </c>
      <c r="N44" s="15">
        <v>38</v>
      </c>
      <c r="O44" s="15">
        <v>36</v>
      </c>
      <c r="P44" s="15">
        <v>31</v>
      </c>
      <c r="Q44" s="15">
        <v>37</v>
      </c>
      <c r="R44" s="15">
        <v>25</v>
      </c>
      <c r="S44" s="15">
        <v>29</v>
      </c>
      <c r="T44" s="15">
        <v>24</v>
      </c>
      <c r="U44" s="45"/>
    </row>
    <row r="45" spans="1:21" ht="27" thickTop="1" thickBot="1" x14ac:dyDescent="0.3">
      <c r="A45" s="8"/>
      <c r="B45" s="18" t="s">
        <v>49</v>
      </c>
      <c r="C45" s="15"/>
      <c r="D45" s="15"/>
      <c r="E45" s="15"/>
      <c r="F45" s="15"/>
      <c r="G45" s="15"/>
      <c r="H45" s="15"/>
      <c r="I45" s="15"/>
      <c r="J45" s="15"/>
      <c r="K45" s="15">
        <v>11</v>
      </c>
      <c r="L45" s="15">
        <v>9</v>
      </c>
      <c r="M45" s="15">
        <v>15</v>
      </c>
      <c r="N45" s="15">
        <v>14</v>
      </c>
      <c r="O45" s="15">
        <v>6</v>
      </c>
      <c r="P45" s="15">
        <v>5</v>
      </c>
      <c r="Q45" s="15">
        <v>9</v>
      </c>
      <c r="R45" s="15">
        <v>8</v>
      </c>
      <c r="S45" s="15">
        <v>6</v>
      </c>
      <c r="T45" s="15">
        <v>6</v>
      </c>
      <c r="U45" s="45"/>
    </row>
    <row r="46" spans="1:21" ht="27" thickTop="1" thickBot="1" x14ac:dyDescent="0.3">
      <c r="A46" s="8"/>
      <c r="B46" s="18" t="s">
        <v>18</v>
      </c>
      <c r="C46" s="15">
        <v>71</v>
      </c>
      <c r="D46" s="15">
        <v>55</v>
      </c>
      <c r="E46" s="15">
        <v>25</v>
      </c>
      <c r="F46" s="15">
        <v>16</v>
      </c>
      <c r="G46" s="15">
        <v>28</v>
      </c>
      <c r="H46" s="15">
        <v>17</v>
      </c>
      <c r="I46" s="15">
        <v>18</v>
      </c>
      <c r="J46" s="15">
        <v>11</v>
      </c>
      <c r="K46" s="15">
        <v>13</v>
      </c>
      <c r="L46" s="15">
        <v>7</v>
      </c>
      <c r="M46" s="15">
        <v>11</v>
      </c>
      <c r="N46" s="15">
        <v>11</v>
      </c>
      <c r="O46" s="15">
        <v>8</v>
      </c>
      <c r="P46" s="15">
        <v>8</v>
      </c>
      <c r="Q46" s="15">
        <v>4</v>
      </c>
      <c r="R46" s="15">
        <v>4</v>
      </c>
      <c r="S46" s="15">
        <v>4</v>
      </c>
      <c r="T46" s="15">
        <v>3</v>
      </c>
      <c r="U46" s="45"/>
    </row>
    <row r="47" spans="1:21" ht="27" thickTop="1" thickBot="1" x14ac:dyDescent="0.3">
      <c r="A47" s="8"/>
      <c r="B47" s="18" t="s">
        <v>19</v>
      </c>
      <c r="C47" s="15">
        <v>40</v>
      </c>
      <c r="D47" s="15">
        <v>14</v>
      </c>
      <c r="E47" s="15">
        <v>6</v>
      </c>
      <c r="F47" s="15">
        <v>3</v>
      </c>
      <c r="G47" s="15">
        <v>18</v>
      </c>
      <c r="H47" s="15">
        <v>5</v>
      </c>
      <c r="I47" s="15">
        <v>22</v>
      </c>
      <c r="J47" s="15">
        <v>4</v>
      </c>
      <c r="K47" s="15">
        <v>14</v>
      </c>
      <c r="L47" s="15">
        <v>7</v>
      </c>
      <c r="M47" s="15">
        <v>29</v>
      </c>
      <c r="N47" s="15">
        <v>14</v>
      </c>
      <c r="O47" s="15">
        <v>20</v>
      </c>
      <c r="P47" s="15">
        <v>4</v>
      </c>
      <c r="Q47" s="15">
        <v>19</v>
      </c>
      <c r="R47" s="15">
        <v>7</v>
      </c>
      <c r="S47" s="15">
        <v>7</v>
      </c>
      <c r="T47" s="15">
        <v>3</v>
      </c>
      <c r="U47" s="45"/>
    </row>
    <row r="48" spans="1:21" ht="27" thickTop="1" thickBot="1" x14ac:dyDescent="0.3">
      <c r="A48" s="8"/>
      <c r="B48" s="9" t="s">
        <v>14</v>
      </c>
      <c r="C48" s="10">
        <f t="shared" ref="C48:J48" si="6">SUM(C44:C47)</f>
        <v>168</v>
      </c>
      <c r="D48" s="10">
        <f t="shared" si="6"/>
        <v>113</v>
      </c>
      <c r="E48" s="10">
        <f t="shared" si="6"/>
        <v>72</v>
      </c>
      <c r="F48" s="10">
        <f t="shared" si="6"/>
        <v>53</v>
      </c>
      <c r="G48" s="10">
        <f t="shared" si="6"/>
        <v>91</v>
      </c>
      <c r="H48" s="10">
        <f t="shared" si="6"/>
        <v>64</v>
      </c>
      <c r="I48" s="10">
        <f t="shared" si="6"/>
        <v>109</v>
      </c>
      <c r="J48" s="10">
        <f t="shared" si="6"/>
        <v>70</v>
      </c>
      <c r="K48" s="10">
        <f>SUM(K44:K47)</f>
        <v>86</v>
      </c>
      <c r="L48" s="10">
        <f>SUM(L44:L47)</f>
        <v>62</v>
      </c>
      <c r="M48" s="10">
        <f>SUM(M44:M47)</f>
        <v>99</v>
      </c>
      <c r="N48" s="10">
        <f>SUM(N44:N47)</f>
        <v>77</v>
      </c>
      <c r="O48" s="10">
        <f>SUM(O44:O47)</f>
        <v>70</v>
      </c>
      <c r="P48" s="10">
        <f t="shared" ref="P48:R48" si="7">SUM(P44:P47)</f>
        <v>48</v>
      </c>
      <c r="Q48" s="10">
        <f t="shared" si="7"/>
        <v>69</v>
      </c>
      <c r="R48" s="10">
        <f t="shared" si="7"/>
        <v>44</v>
      </c>
      <c r="S48" s="10">
        <f>SUM(S44:S47)</f>
        <v>46</v>
      </c>
      <c r="T48" s="10">
        <f>SUM(T44:T47)</f>
        <v>36</v>
      </c>
    </row>
    <row r="49" spans="1:24" ht="26.25" thickTop="1" x14ac:dyDescent="0.25">
      <c r="A49" s="8"/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24" ht="26.25" thickBot="1" x14ac:dyDescent="0.3">
      <c r="A50" s="16" t="s">
        <v>28</v>
      </c>
      <c r="B50" s="56" t="s">
        <v>29</v>
      </c>
      <c r="C50" s="56"/>
      <c r="D50" s="56"/>
      <c r="E50" s="56"/>
      <c r="F50" s="56"/>
      <c r="G50" s="56"/>
      <c r="H50" s="4"/>
      <c r="I50" s="4"/>
      <c r="J50" s="4"/>
      <c r="K50" s="4"/>
      <c r="L50" s="4"/>
    </row>
    <row r="51" spans="1:24" ht="27" thickTop="1" thickBot="1" x14ac:dyDescent="0.3">
      <c r="A51" s="5"/>
      <c r="B51" s="65" t="s">
        <v>55</v>
      </c>
      <c r="C51" s="65" t="s">
        <v>7</v>
      </c>
      <c r="D51" s="65" t="s">
        <v>46</v>
      </c>
      <c r="E51" s="65" t="s">
        <v>48</v>
      </c>
      <c r="F51" s="65" t="s">
        <v>50</v>
      </c>
      <c r="G51" s="46" t="s">
        <v>54</v>
      </c>
      <c r="H51" s="47"/>
      <c r="I51" s="47"/>
      <c r="J51" s="46" t="s">
        <v>59</v>
      </c>
      <c r="K51" s="47"/>
      <c r="L51" s="47"/>
      <c r="M51" s="46" t="s">
        <v>60</v>
      </c>
      <c r="N51" s="47"/>
      <c r="O51" s="47"/>
      <c r="P51" s="46" t="s">
        <v>63</v>
      </c>
      <c r="Q51" s="47"/>
      <c r="R51" s="47"/>
      <c r="S51" s="46" t="s">
        <v>64</v>
      </c>
      <c r="T51" s="47"/>
      <c r="U51" s="47"/>
      <c r="V51" s="46" t="s">
        <v>67</v>
      </c>
      <c r="W51" s="47"/>
      <c r="X51" s="47"/>
    </row>
    <row r="52" spans="1:24" ht="27" thickTop="1" thickBot="1" x14ac:dyDescent="0.3">
      <c r="A52" s="5"/>
      <c r="B52" s="66"/>
      <c r="C52" s="67"/>
      <c r="D52" s="67"/>
      <c r="E52" s="67"/>
      <c r="F52" s="67"/>
      <c r="G52" s="36" t="s">
        <v>56</v>
      </c>
      <c r="H52" s="36" t="s">
        <v>57</v>
      </c>
      <c r="I52" s="36" t="s">
        <v>58</v>
      </c>
      <c r="J52" s="36" t="s">
        <v>56</v>
      </c>
      <c r="K52" s="36" t="s">
        <v>57</v>
      </c>
      <c r="L52" s="36" t="s">
        <v>58</v>
      </c>
      <c r="M52" s="36" t="s">
        <v>56</v>
      </c>
      <c r="N52" s="36" t="s">
        <v>57</v>
      </c>
      <c r="O52" s="36" t="s">
        <v>58</v>
      </c>
      <c r="P52" s="36" t="s">
        <v>56</v>
      </c>
      <c r="Q52" s="36" t="s">
        <v>57</v>
      </c>
      <c r="R52" s="36" t="s">
        <v>58</v>
      </c>
      <c r="S52" s="36" t="s">
        <v>56</v>
      </c>
      <c r="T52" s="36" t="s">
        <v>57</v>
      </c>
      <c r="U52" s="36" t="s">
        <v>58</v>
      </c>
      <c r="V52" s="36" t="s">
        <v>56</v>
      </c>
      <c r="W52" s="36" t="s">
        <v>57</v>
      </c>
      <c r="X52" s="36" t="s">
        <v>58</v>
      </c>
    </row>
    <row r="53" spans="1:24" ht="27" thickTop="1" thickBot="1" x14ac:dyDescent="0.3">
      <c r="A53" s="8"/>
      <c r="B53" s="18" t="s">
        <v>30</v>
      </c>
      <c r="C53" s="23">
        <v>1</v>
      </c>
      <c r="D53" s="23">
        <v>1</v>
      </c>
      <c r="E53" s="23">
        <v>1</v>
      </c>
      <c r="F53" s="23">
        <v>1</v>
      </c>
      <c r="G53" s="48">
        <v>1</v>
      </c>
      <c r="H53" s="49"/>
      <c r="I53" s="50"/>
      <c r="J53" s="39">
        <v>1</v>
      </c>
      <c r="K53" s="40"/>
      <c r="L53" s="41">
        <f>SUM(J53:K53)</f>
        <v>1</v>
      </c>
      <c r="M53" s="39">
        <v>1</v>
      </c>
      <c r="N53" s="40"/>
      <c r="O53" s="41">
        <v>1</v>
      </c>
      <c r="P53" s="39">
        <v>1</v>
      </c>
      <c r="Q53" s="40">
        <v>0</v>
      </c>
      <c r="R53" s="41">
        <v>1</v>
      </c>
      <c r="S53" s="39">
        <v>1</v>
      </c>
      <c r="T53" s="40">
        <v>0</v>
      </c>
      <c r="U53" s="41">
        <v>1</v>
      </c>
      <c r="V53" s="42">
        <v>1</v>
      </c>
      <c r="W53" s="43"/>
      <c r="X53" s="44">
        <v>1</v>
      </c>
    </row>
    <row r="54" spans="1:24" ht="27" thickTop="1" thickBot="1" x14ac:dyDescent="0.3">
      <c r="A54" s="8"/>
      <c r="B54" s="18" t="s">
        <v>31</v>
      </c>
      <c r="C54" s="23">
        <v>116</v>
      </c>
      <c r="D54" s="23">
        <v>81</v>
      </c>
      <c r="E54" s="23">
        <v>50</v>
      </c>
      <c r="F54" s="23">
        <v>56</v>
      </c>
      <c r="G54" s="23">
        <v>78</v>
      </c>
      <c r="H54" s="23">
        <v>0</v>
      </c>
      <c r="I54" s="23">
        <f>SUM(G54:H54)</f>
        <v>78</v>
      </c>
      <c r="J54" s="23">
        <v>73</v>
      </c>
      <c r="K54" s="23">
        <v>0</v>
      </c>
      <c r="L54" s="23">
        <v>73</v>
      </c>
      <c r="M54" s="23">
        <v>75</v>
      </c>
      <c r="N54" s="23"/>
      <c r="O54" s="23">
        <v>75</v>
      </c>
      <c r="P54" s="23">
        <v>82</v>
      </c>
      <c r="Q54" s="23">
        <v>0</v>
      </c>
      <c r="R54" s="23">
        <v>82</v>
      </c>
      <c r="S54" s="23">
        <v>86</v>
      </c>
      <c r="T54" s="23">
        <v>0</v>
      </c>
      <c r="U54" s="23">
        <v>86</v>
      </c>
      <c r="V54" s="23">
        <v>141</v>
      </c>
      <c r="W54" s="23"/>
      <c r="X54" s="23">
        <v>141</v>
      </c>
    </row>
    <row r="55" spans="1:24" ht="27" thickTop="1" thickBot="1" x14ac:dyDescent="0.3">
      <c r="A55" s="8"/>
      <c r="B55" s="18" t="s">
        <v>32</v>
      </c>
      <c r="C55" s="23">
        <v>31.3</v>
      </c>
      <c r="D55" s="23">
        <v>25.7</v>
      </c>
      <c r="E55" s="23">
        <v>16.2</v>
      </c>
      <c r="F55" s="23">
        <v>18.100000000000001</v>
      </c>
      <c r="G55" s="48">
        <v>26.5</v>
      </c>
      <c r="H55" s="49"/>
      <c r="I55" s="50"/>
      <c r="J55" s="48">
        <v>26.2</v>
      </c>
      <c r="K55" s="49"/>
      <c r="L55" s="50"/>
      <c r="M55" s="48">
        <v>36.799999999999997</v>
      </c>
      <c r="N55" s="49"/>
      <c r="O55" s="50"/>
      <c r="P55" s="48">
        <v>34.700000000000003</v>
      </c>
      <c r="Q55" s="49"/>
      <c r="R55" s="50"/>
      <c r="S55" s="48">
        <v>40.6</v>
      </c>
      <c r="T55" s="49"/>
      <c r="U55" s="50"/>
      <c r="V55" s="48">
        <v>56.4</v>
      </c>
      <c r="W55" s="49"/>
      <c r="X55" s="50"/>
    </row>
    <row r="56" spans="1:24" ht="26.25" thickTop="1" x14ac:dyDescent="0.25">
      <c r="A56" s="8"/>
      <c r="B56" s="11"/>
      <c r="C56" s="4"/>
      <c r="D56" s="4"/>
      <c r="E56" s="4"/>
      <c r="F56" s="4"/>
      <c r="G56" s="4"/>
      <c r="H56" s="4"/>
      <c r="J56" s="4"/>
      <c r="K56" s="4"/>
      <c r="L56" s="4"/>
    </row>
    <row r="57" spans="1:24" ht="26.25" thickBot="1" x14ac:dyDescent="0.3">
      <c r="A57" s="16" t="s">
        <v>33</v>
      </c>
      <c r="B57" s="56" t="s">
        <v>34</v>
      </c>
      <c r="C57" s="56"/>
      <c r="D57" s="56"/>
      <c r="E57" s="56"/>
      <c r="F57" s="56"/>
      <c r="G57" s="56"/>
      <c r="H57" s="4"/>
      <c r="J57" s="4"/>
      <c r="K57" s="4"/>
      <c r="L57" s="4"/>
    </row>
    <row r="58" spans="1:24" ht="27" thickTop="1" thickBot="1" x14ac:dyDescent="0.6">
      <c r="A58" s="8"/>
      <c r="B58" s="6" t="s">
        <v>6</v>
      </c>
      <c r="C58" s="7" t="s">
        <v>7</v>
      </c>
      <c r="D58" s="7" t="s">
        <v>46</v>
      </c>
      <c r="E58" s="7" t="s">
        <v>48</v>
      </c>
      <c r="F58" s="7" t="s">
        <v>50</v>
      </c>
      <c r="G58" s="7" t="s">
        <v>54</v>
      </c>
      <c r="H58" s="7" t="s">
        <v>59</v>
      </c>
      <c r="I58" s="7" t="s">
        <v>60</v>
      </c>
      <c r="J58" s="7" t="s">
        <v>63</v>
      </c>
      <c r="K58" s="7" t="s">
        <v>64</v>
      </c>
      <c r="L58" s="7" t="s">
        <v>67</v>
      </c>
    </row>
    <row r="59" spans="1:24" ht="27" thickTop="1" thickBot="1" x14ac:dyDescent="0.3">
      <c r="A59" s="8"/>
      <c r="B59" s="18" t="s">
        <v>35</v>
      </c>
      <c r="C59" s="23">
        <v>1</v>
      </c>
      <c r="D59" s="23">
        <v>1</v>
      </c>
      <c r="E59" s="23">
        <v>1</v>
      </c>
      <c r="F59" s="23">
        <v>1</v>
      </c>
      <c r="G59" s="23">
        <v>1</v>
      </c>
      <c r="H59" s="23">
        <v>1</v>
      </c>
      <c r="I59" s="23">
        <v>1</v>
      </c>
      <c r="J59" s="23">
        <v>1</v>
      </c>
      <c r="K59" s="23">
        <v>1</v>
      </c>
      <c r="L59" s="23">
        <v>1</v>
      </c>
    </row>
    <row r="60" spans="1:24" ht="27" thickTop="1" thickBot="1" x14ac:dyDescent="0.3">
      <c r="A60" s="8"/>
      <c r="B60" s="18" t="s">
        <v>36</v>
      </c>
      <c r="C60" s="23">
        <v>243</v>
      </c>
      <c r="D60" s="23">
        <v>186</v>
      </c>
      <c r="E60" s="23">
        <v>163</v>
      </c>
      <c r="F60" s="23">
        <v>163</v>
      </c>
      <c r="G60" s="23">
        <v>102</v>
      </c>
      <c r="H60" s="23">
        <v>169</v>
      </c>
      <c r="I60" s="23">
        <v>180</v>
      </c>
      <c r="J60" s="23">
        <v>197</v>
      </c>
      <c r="K60" s="23">
        <v>193</v>
      </c>
      <c r="L60" s="23">
        <v>285</v>
      </c>
    </row>
    <row r="61" spans="1:24" ht="26.25" thickTop="1" x14ac:dyDescent="0.25">
      <c r="A61" s="8"/>
      <c r="B61" s="11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24" ht="26.25" customHeight="1" thickBot="1" x14ac:dyDescent="0.3">
      <c r="A62" s="16" t="s">
        <v>37</v>
      </c>
      <c r="B62" s="56" t="s">
        <v>52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24" ht="27" thickTop="1" thickBot="1" x14ac:dyDescent="0.3">
      <c r="A63" s="8"/>
      <c r="B63" s="62" t="s">
        <v>55</v>
      </c>
      <c r="C63" s="55" t="s">
        <v>46</v>
      </c>
      <c r="D63" s="52"/>
      <c r="E63" s="55" t="s">
        <v>48</v>
      </c>
      <c r="F63" s="52"/>
      <c r="G63" s="55" t="s">
        <v>50</v>
      </c>
      <c r="H63" s="52"/>
      <c r="I63" s="55" t="s">
        <v>54</v>
      </c>
      <c r="J63" s="52"/>
      <c r="K63" s="55" t="s">
        <v>59</v>
      </c>
      <c r="L63" s="52"/>
      <c r="M63" s="55" t="s">
        <v>60</v>
      </c>
      <c r="N63" s="52"/>
      <c r="O63" s="55" t="s">
        <v>63</v>
      </c>
      <c r="P63" s="52"/>
      <c r="Q63" s="55" t="s">
        <v>64</v>
      </c>
      <c r="R63" s="52"/>
      <c r="S63" s="51" t="s">
        <v>67</v>
      </c>
      <c r="T63" s="52"/>
    </row>
    <row r="64" spans="1:24" ht="27" thickTop="1" thickBot="1" x14ac:dyDescent="0.3">
      <c r="A64" s="8"/>
      <c r="B64" s="63"/>
      <c r="C64" s="13" t="s">
        <v>47</v>
      </c>
      <c r="D64" s="13" t="s">
        <v>12</v>
      </c>
      <c r="E64" s="13" t="s">
        <v>47</v>
      </c>
      <c r="F64" s="13" t="s">
        <v>12</v>
      </c>
      <c r="G64" s="13" t="s">
        <v>47</v>
      </c>
      <c r="H64" s="13" t="s">
        <v>12</v>
      </c>
      <c r="I64" s="13" t="s">
        <v>47</v>
      </c>
      <c r="J64" s="13" t="s">
        <v>12</v>
      </c>
      <c r="K64" s="13" t="s">
        <v>47</v>
      </c>
      <c r="L64" s="13" t="s">
        <v>12</v>
      </c>
      <c r="M64" s="13" t="s">
        <v>47</v>
      </c>
      <c r="N64" s="13" t="s">
        <v>12</v>
      </c>
      <c r="O64" s="13" t="s">
        <v>47</v>
      </c>
      <c r="P64" s="13" t="s">
        <v>12</v>
      </c>
      <c r="Q64" s="13" t="s">
        <v>47</v>
      </c>
      <c r="R64" s="13" t="s">
        <v>12</v>
      </c>
      <c r="S64" s="13" t="s">
        <v>47</v>
      </c>
      <c r="T64" s="13" t="s">
        <v>12</v>
      </c>
    </row>
    <row r="65" spans="1:20" ht="27" thickTop="1" thickBot="1" x14ac:dyDescent="0.3">
      <c r="A65" s="8"/>
      <c r="B65" s="14" t="s">
        <v>61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>
        <v>1</v>
      </c>
      <c r="N65" s="28">
        <v>0</v>
      </c>
      <c r="O65" s="28">
        <v>1</v>
      </c>
      <c r="P65" s="28">
        <v>0</v>
      </c>
      <c r="Q65" s="28">
        <v>1</v>
      </c>
      <c r="R65" s="28">
        <v>0</v>
      </c>
      <c r="S65" s="28">
        <v>1</v>
      </c>
      <c r="T65" s="28">
        <v>0</v>
      </c>
    </row>
    <row r="66" spans="1:20" ht="27" thickTop="1" thickBot="1" x14ac:dyDescent="0.3">
      <c r="A66" s="8"/>
      <c r="B66" s="14" t="s">
        <v>39</v>
      </c>
      <c r="C66" s="28">
        <v>35</v>
      </c>
      <c r="D66" s="28">
        <v>10</v>
      </c>
      <c r="E66" s="28">
        <v>33</v>
      </c>
      <c r="F66" s="28">
        <v>11</v>
      </c>
      <c r="G66" s="28">
        <v>31</v>
      </c>
      <c r="H66" s="28">
        <v>9</v>
      </c>
      <c r="I66" s="28">
        <v>38</v>
      </c>
      <c r="J66" s="28">
        <v>16</v>
      </c>
      <c r="K66" s="28">
        <v>22</v>
      </c>
      <c r="L66" s="28">
        <v>6</v>
      </c>
      <c r="M66" s="28">
        <v>18</v>
      </c>
      <c r="N66" s="28">
        <v>4</v>
      </c>
      <c r="O66" s="28">
        <v>19</v>
      </c>
      <c r="P66" s="28">
        <v>4</v>
      </c>
      <c r="Q66" s="28">
        <v>19</v>
      </c>
      <c r="R66" s="28">
        <v>4</v>
      </c>
      <c r="S66" s="28"/>
      <c r="T66" s="28"/>
    </row>
    <row r="67" spans="1:20" ht="27" thickTop="1" thickBot="1" x14ac:dyDescent="0.3">
      <c r="A67" s="8"/>
      <c r="B67" s="14" t="s">
        <v>38</v>
      </c>
      <c r="C67" s="28">
        <v>1</v>
      </c>
      <c r="D67" s="28">
        <v>0</v>
      </c>
      <c r="E67" s="28"/>
      <c r="F67" s="28"/>
      <c r="G67" s="28"/>
      <c r="H67" s="28"/>
      <c r="I67" s="28"/>
      <c r="J67" s="28"/>
      <c r="K67" s="28">
        <v>4</v>
      </c>
      <c r="L67" s="28">
        <v>0</v>
      </c>
      <c r="M67" s="28">
        <v>5</v>
      </c>
      <c r="N67" s="28">
        <v>1</v>
      </c>
      <c r="O67" s="28">
        <v>4</v>
      </c>
      <c r="P67" s="28">
        <v>1</v>
      </c>
      <c r="Q67" s="28">
        <v>5</v>
      </c>
      <c r="R67" s="28">
        <v>2</v>
      </c>
      <c r="S67" s="28">
        <v>19</v>
      </c>
      <c r="T67" s="28">
        <v>4</v>
      </c>
    </row>
    <row r="68" spans="1:20" ht="27" thickTop="1" thickBot="1" x14ac:dyDescent="0.3">
      <c r="A68" s="8"/>
      <c r="B68" s="14" t="s">
        <v>40</v>
      </c>
      <c r="C68" s="29">
        <v>14</v>
      </c>
      <c r="D68" s="29">
        <v>6</v>
      </c>
      <c r="E68" s="28">
        <v>14</v>
      </c>
      <c r="F68" s="28">
        <v>6</v>
      </c>
      <c r="G68" s="28">
        <v>7</v>
      </c>
      <c r="H68" s="28">
        <v>3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>
        <v>5</v>
      </c>
      <c r="T68" s="28">
        <v>2</v>
      </c>
    </row>
    <row r="69" spans="1:20" ht="27" thickTop="1" thickBot="1" x14ac:dyDescent="0.3">
      <c r="A69" s="8"/>
      <c r="B69" s="14" t="s">
        <v>66</v>
      </c>
      <c r="C69" s="29"/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>
        <v>2</v>
      </c>
      <c r="P69" s="28">
        <v>2</v>
      </c>
      <c r="Q69" s="28">
        <v>7</v>
      </c>
      <c r="R69" s="28">
        <v>6</v>
      </c>
      <c r="S69" s="28">
        <v>6</v>
      </c>
      <c r="T69" s="28">
        <v>5</v>
      </c>
    </row>
    <row r="70" spans="1:20" ht="27" thickTop="1" thickBot="1" x14ac:dyDescent="0.3">
      <c r="A70" s="8"/>
      <c r="B70" s="14" t="s">
        <v>41</v>
      </c>
      <c r="C70" s="29">
        <v>10</v>
      </c>
      <c r="D70" s="29">
        <v>6</v>
      </c>
      <c r="E70" s="28">
        <v>11</v>
      </c>
      <c r="F70" s="28">
        <v>7</v>
      </c>
      <c r="G70" s="28">
        <v>11</v>
      </c>
      <c r="H70" s="28">
        <v>7</v>
      </c>
      <c r="I70" s="28">
        <v>11</v>
      </c>
      <c r="J70" s="28">
        <v>7</v>
      </c>
      <c r="K70" s="28">
        <v>10</v>
      </c>
      <c r="L70" s="28">
        <v>5</v>
      </c>
      <c r="M70" s="28">
        <v>9</v>
      </c>
      <c r="N70" s="28">
        <v>5</v>
      </c>
      <c r="O70" s="28">
        <v>10</v>
      </c>
      <c r="P70" s="28">
        <v>6</v>
      </c>
      <c r="Q70" s="28">
        <v>8</v>
      </c>
      <c r="R70" s="28">
        <v>4</v>
      </c>
      <c r="S70" s="28">
        <v>10</v>
      </c>
      <c r="T70" s="28">
        <v>5</v>
      </c>
    </row>
    <row r="71" spans="1:20" ht="27" thickTop="1" thickBot="1" x14ac:dyDescent="0.3">
      <c r="A71" s="8"/>
      <c r="B71" s="9" t="s">
        <v>42</v>
      </c>
      <c r="C71" s="30">
        <f>SUM(C66:C70)</f>
        <v>60</v>
      </c>
      <c r="D71" s="30">
        <f>SUM(D66:D70)</f>
        <v>22</v>
      </c>
      <c r="E71" s="30">
        <f>SUM(E66:E70)</f>
        <v>58</v>
      </c>
      <c r="F71" s="30">
        <f>SUM(F66:F70)</f>
        <v>24</v>
      </c>
      <c r="G71" s="30">
        <f>SUM(G66:G70)</f>
        <v>49</v>
      </c>
      <c r="H71" s="30">
        <f>SUM(H66:H70)</f>
        <v>19</v>
      </c>
      <c r="I71" s="30">
        <f>SUM(I66:I70)</f>
        <v>49</v>
      </c>
      <c r="J71" s="30">
        <f>SUM(J66:J70)</f>
        <v>23</v>
      </c>
      <c r="K71" s="30">
        <f>SUM(K66:K70)</f>
        <v>36</v>
      </c>
      <c r="L71" s="30">
        <f>SUM(L66:L70)</f>
        <v>11</v>
      </c>
      <c r="M71" s="30">
        <f>SUM(M65:M70)</f>
        <v>33</v>
      </c>
      <c r="N71" s="30">
        <f>SUM(N65:N70)</f>
        <v>10</v>
      </c>
      <c r="O71" s="30">
        <f>SUM(O65:O70)</f>
        <v>36</v>
      </c>
      <c r="P71" s="30">
        <f>SUM(P65:P70)</f>
        <v>13</v>
      </c>
      <c r="Q71" s="30">
        <f>SUM(Q65:Q70)</f>
        <v>40</v>
      </c>
      <c r="R71" s="30">
        <f>SUM(R65:R70)</f>
        <v>16</v>
      </c>
      <c r="S71" s="30">
        <f>SUM(S65:S70)</f>
        <v>41</v>
      </c>
      <c r="T71" s="30">
        <f>SUM(T65:T70)</f>
        <v>16</v>
      </c>
    </row>
    <row r="72" spans="1:20" ht="26.25" thickTop="1" x14ac:dyDescent="0.25">
      <c r="A72" s="8"/>
      <c r="B72" s="64" t="s">
        <v>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20" ht="29.25" x14ac:dyDescent="0.25">
      <c r="A73" s="31" t="s">
        <v>43</v>
      </c>
      <c r="B73" s="68" t="s">
        <v>44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20" ht="25.5" x14ac:dyDescent="0.25">
      <c r="A74" s="32"/>
      <c r="B74" s="61" t="s">
        <v>45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20" ht="15" customHeight="1" x14ac:dyDescent="0.25">
      <c r="A75" s="33"/>
      <c r="B75" s="33"/>
      <c r="C75" s="34"/>
      <c r="D75" s="34"/>
      <c r="E75" s="34"/>
      <c r="F75" s="34"/>
      <c r="G75" s="34"/>
      <c r="M75" s="27"/>
      <c r="N75" s="27"/>
      <c r="O75" s="27"/>
      <c r="P75" s="27"/>
      <c r="Q75" s="27"/>
      <c r="R75" s="27"/>
      <c r="S75" s="27"/>
    </row>
    <row r="76" spans="1:20" x14ac:dyDescent="0.25">
      <c r="M76" s="27"/>
      <c r="N76" s="27"/>
      <c r="O76" s="27"/>
      <c r="P76" s="27"/>
      <c r="Q76" s="27"/>
      <c r="R76" s="27"/>
      <c r="S76" s="27"/>
    </row>
    <row r="77" spans="1:20" x14ac:dyDescent="0.25">
      <c r="M77" s="27"/>
      <c r="N77" s="27"/>
      <c r="O77" s="27"/>
      <c r="P77" s="27"/>
      <c r="Q77" s="27"/>
      <c r="R77" s="27"/>
      <c r="S77" s="27"/>
    </row>
    <row r="78" spans="1:20" x14ac:dyDescent="0.25">
      <c r="M78" s="27"/>
      <c r="N78" s="27"/>
      <c r="O78" s="27"/>
      <c r="P78" s="27"/>
      <c r="Q78" s="27"/>
      <c r="R78" s="27"/>
      <c r="S78" s="27"/>
    </row>
    <row r="79" spans="1:20" x14ac:dyDescent="0.25">
      <c r="M79" s="27"/>
      <c r="N79" s="27"/>
      <c r="O79" s="27"/>
      <c r="P79" s="27"/>
      <c r="Q79" s="27"/>
      <c r="R79" s="27"/>
      <c r="S79" s="27"/>
    </row>
    <row r="80" spans="1:20" x14ac:dyDescent="0.25">
      <c r="M80" s="27"/>
      <c r="N80" s="27"/>
      <c r="O80" s="27"/>
      <c r="P80" s="27"/>
      <c r="Q80" s="27"/>
      <c r="R80" s="27"/>
      <c r="S80" s="27"/>
    </row>
    <row r="81" spans="13:19" x14ac:dyDescent="0.25">
      <c r="M81" s="27"/>
      <c r="N81" s="27"/>
      <c r="O81" s="27"/>
      <c r="P81" s="27"/>
      <c r="Q81" s="27"/>
      <c r="R81" s="27"/>
      <c r="S81" s="27"/>
    </row>
    <row r="82" spans="13:19" x14ac:dyDescent="0.25">
      <c r="M82" s="27"/>
      <c r="N82" s="27"/>
      <c r="O82" s="27"/>
      <c r="P82" s="27"/>
      <c r="Q82" s="27"/>
      <c r="R82" s="27"/>
      <c r="S82" s="27"/>
    </row>
  </sheetData>
  <sheetProtection algorithmName="SHA-512" hashValue="dQukZyWbcMqTYUddPx1IxB2zLAOnyFjv4946AYY7sEZvKrMdoUfcLepfwlqaC5vhFxTbrrV14WYiJ5zLabZq7g==" saltValue="Lv1AgvLXktR7sbiZfjESQA==" spinCount="100000" sheet="1" objects="1" scenarios="1" formatCells="0" formatColumns="0" formatRows="0" insertColumns="0" insertRows="0" insertHyperlinks="0" deleteColumns="0" deleteRows="0" sort="0" autoFilter="0" pivotTables="0"/>
  <mergeCells count="104">
    <mergeCell ref="A1:B1"/>
    <mergeCell ref="C1:L1"/>
    <mergeCell ref="B3:G3"/>
    <mergeCell ref="B7:L7"/>
    <mergeCell ref="B8:B9"/>
    <mergeCell ref="C8:D8"/>
    <mergeCell ref="E8:F8"/>
    <mergeCell ref="G8:H8"/>
    <mergeCell ref="K8:L8"/>
    <mergeCell ref="B2:N2"/>
    <mergeCell ref="I42:J42"/>
    <mergeCell ref="I36:J36"/>
    <mergeCell ref="B29:L29"/>
    <mergeCell ref="K36:L36"/>
    <mergeCell ref="K42:L42"/>
    <mergeCell ref="B41:L41"/>
    <mergeCell ref="B42:B43"/>
    <mergeCell ref="B35:L35"/>
    <mergeCell ref="B36:B37"/>
    <mergeCell ref="C36:D36"/>
    <mergeCell ref="E36:F36"/>
    <mergeCell ref="I30:J30"/>
    <mergeCell ref="G36:H36"/>
    <mergeCell ref="C42:D42"/>
    <mergeCell ref="E42:F42"/>
    <mergeCell ref="G42:H42"/>
    <mergeCell ref="B74:L74"/>
    <mergeCell ref="B50:G50"/>
    <mergeCell ref="B57:G57"/>
    <mergeCell ref="B63:B64"/>
    <mergeCell ref="C63:D63"/>
    <mergeCell ref="E63:F63"/>
    <mergeCell ref="G63:H63"/>
    <mergeCell ref="B62:L62"/>
    <mergeCell ref="B72:L72"/>
    <mergeCell ref="I63:J63"/>
    <mergeCell ref="B51:B52"/>
    <mergeCell ref="C51:C52"/>
    <mergeCell ref="K63:L63"/>
    <mergeCell ref="D51:D52"/>
    <mergeCell ref="E51:E52"/>
    <mergeCell ref="B73:N73"/>
    <mergeCell ref="F51:F52"/>
    <mergeCell ref="G51:I51"/>
    <mergeCell ref="G53:I53"/>
    <mergeCell ref="G55:I55"/>
    <mergeCell ref="J51:L51"/>
    <mergeCell ref="J55:L55"/>
    <mergeCell ref="K14:L14"/>
    <mergeCell ref="K23:L23"/>
    <mergeCell ref="K30:L30"/>
    <mergeCell ref="I8:J8"/>
    <mergeCell ref="B13:L13"/>
    <mergeCell ref="B14:B15"/>
    <mergeCell ref="G14:H14"/>
    <mergeCell ref="E14:F14"/>
    <mergeCell ref="C14:D14"/>
    <mergeCell ref="B22:L22"/>
    <mergeCell ref="I14:J14"/>
    <mergeCell ref="C30:D30"/>
    <mergeCell ref="E30:F30"/>
    <mergeCell ref="G30:H30"/>
    <mergeCell ref="B30:B31"/>
    <mergeCell ref="B23:B24"/>
    <mergeCell ref="C23:D23"/>
    <mergeCell ref="E23:F23"/>
    <mergeCell ref="G23:H23"/>
    <mergeCell ref="I23:J23"/>
    <mergeCell ref="O8:P8"/>
    <mergeCell ref="O30:P30"/>
    <mergeCell ref="P51:R51"/>
    <mergeCell ref="P55:R55"/>
    <mergeCell ref="Q8:R8"/>
    <mergeCell ref="O14:P14"/>
    <mergeCell ref="Q14:R14"/>
    <mergeCell ref="O23:P23"/>
    <mergeCell ref="M42:N42"/>
    <mergeCell ref="M8:N8"/>
    <mergeCell ref="M14:N14"/>
    <mergeCell ref="M23:N23"/>
    <mergeCell ref="M30:N30"/>
    <mergeCell ref="O63:P63"/>
    <mergeCell ref="Q63:R63"/>
    <mergeCell ref="Q30:R30"/>
    <mergeCell ref="O36:P36"/>
    <mergeCell ref="Q36:R36"/>
    <mergeCell ref="O42:P42"/>
    <mergeCell ref="Q42:R42"/>
    <mergeCell ref="S42:T42"/>
    <mergeCell ref="M63:N63"/>
    <mergeCell ref="M36:N36"/>
    <mergeCell ref="M51:O51"/>
    <mergeCell ref="M55:O55"/>
    <mergeCell ref="V51:X51"/>
    <mergeCell ref="V55:X55"/>
    <mergeCell ref="S63:T63"/>
    <mergeCell ref="S8:T8"/>
    <mergeCell ref="S14:T14"/>
    <mergeCell ref="S23:T23"/>
    <mergeCell ref="S30:T30"/>
    <mergeCell ref="S36:T36"/>
    <mergeCell ref="Q23:R23"/>
    <mergeCell ref="S51:U51"/>
    <mergeCell ref="S55:U55"/>
  </mergeCells>
  <pageMargins left="0.7" right="0.7" top="0.75" bottom="0.75" header="0.3" footer="0.3"/>
  <pageSetup paperSize="9" scale="68" orientation="landscape" r:id="rId1"/>
  <rowBreaks count="3" manualBreakCount="3">
    <brk id="21" max="16383" man="1"/>
    <brk id="40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2018-07-10T11:35:56Z</cp:lastPrinted>
  <dcterms:created xsi:type="dcterms:W3CDTF">2014-12-01T14:52:28Z</dcterms:created>
  <dcterms:modified xsi:type="dcterms:W3CDTF">2022-12-21T07:56:15Z</dcterms:modified>
</cp:coreProperties>
</file>