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الجامعات  محينة  15  -11 --2022\الجامعات  18   -11 --2022\"/>
    </mc:Choice>
  </mc:AlternateContent>
  <bookViews>
    <workbookView xWindow="-120" yWindow="-120" windowWidth="29040" windowHeight="15840"/>
  </bookViews>
  <sheets>
    <sheet name="Feuil1" sheetId="1" r:id="rId1"/>
    <sheet name="Feuil2" sheetId="2" r:id="rId2"/>
    <sheet name="Feui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5" i="1" l="1"/>
  <c r="R115" i="1"/>
  <c r="S98" i="1"/>
  <c r="R98" i="1"/>
  <c r="S79" i="1"/>
  <c r="R79" i="1"/>
  <c r="S69" i="1"/>
  <c r="R69" i="1"/>
  <c r="S51" i="1"/>
  <c r="R51" i="1"/>
  <c r="S40" i="1"/>
  <c r="R40" i="1"/>
  <c r="S22" i="1"/>
  <c r="R22" i="1"/>
  <c r="C115" i="1"/>
  <c r="D115" i="1"/>
  <c r="E115" i="1"/>
  <c r="F115" i="1"/>
  <c r="G115" i="1"/>
  <c r="H115" i="1"/>
  <c r="I115" i="1"/>
  <c r="J115" i="1"/>
  <c r="K115" i="1"/>
  <c r="B115" i="1"/>
  <c r="C69" i="1" l="1"/>
  <c r="D69" i="1"/>
  <c r="E69" i="1"/>
  <c r="F69" i="1"/>
  <c r="G69" i="1"/>
  <c r="H69" i="1"/>
  <c r="I69" i="1"/>
  <c r="J69" i="1"/>
  <c r="K69" i="1"/>
  <c r="B69" i="1"/>
  <c r="C79" i="1"/>
  <c r="D79" i="1"/>
  <c r="E79" i="1"/>
  <c r="F79" i="1"/>
  <c r="G79" i="1"/>
  <c r="H79" i="1"/>
  <c r="I79" i="1"/>
  <c r="J79" i="1"/>
  <c r="K79" i="1"/>
  <c r="B79" i="1"/>
  <c r="C98" i="1"/>
  <c r="D98" i="1"/>
  <c r="E98" i="1"/>
  <c r="F98" i="1"/>
  <c r="G98" i="1"/>
  <c r="H98" i="1"/>
  <c r="I98" i="1"/>
  <c r="J98" i="1"/>
  <c r="K98" i="1"/>
  <c r="B98" i="1"/>
  <c r="C40" i="1"/>
  <c r="D40" i="1"/>
  <c r="E40" i="1"/>
  <c r="F40" i="1"/>
  <c r="G40" i="1"/>
  <c r="H40" i="1"/>
  <c r="I40" i="1"/>
  <c r="J40" i="1"/>
  <c r="K40" i="1"/>
  <c r="B40" i="1"/>
  <c r="C22" i="1"/>
  <c r="D22" i="1"/>
  <c r="E22" i="1"/>
  <c r="F22" i="1"/>
  <c r="G22" i="1"/>
  <c r="H22" i="1"/>
  <c r="I22" i="1"/>
  <c r="J22" i="1"/>
  <c r="K22" i="1"/>
  <c r="B22" i="1"/>
  <c r="C51" i="1"/>
  <c r="D51" i="1"/>
  <c r="E51" i="1"/>
  <c r="F51" i="1"/>
  <c r="G51" i="1"/>
  <c r="H51" i="1"/>
  <c r="I51" i="1"/>
  <c r="J51" i="1"/>
  <c r="K51" i="1"/>
  <c r="B51" i="1"/>
</calcChain>
</file>

<file path=xl/sharedStrings.xml><?xml version="1.0" encoding="utf-8"?>
<sst xmlns="http://schemas.openxmlformats.org/spreadsheetml/2006/main" count="307" uniqueCount="82">
  <si>
    <t>جامعة جندوبة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</si>
  <si>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</si>
  <si>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</si>
  <si>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</si>
  <si>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</si>
  <si>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</si>
  <si>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</si>
  <si>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</si>
  <si>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</si>
  <si>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السنة الجامعية</t>
  </si>
  <si>
    <t>المؤسسة</t>
  </si>
  <si>
    <t>عدد الطلبة</t>
  </si>
  <si>
    <t>منهم إناث</t>
  </si>
  <si>
    <t>المدرسة العليا للمهندسين بمجاز الباب</t>
  </si>
  <si>
    <t>المدرسة العليا للفلاحة بالكاف</t>
  </si>
  <si>
    <t>المعهد العالي لعلوم التمريض بالكاف</t>
  </si>
  <si>
    <t>المعهد العالي للإعلامية بالكاف</t>
  </si>
  <si>
    <t>المعهد العالي للبيوتكنولوجيا بباجة</t>
  </si>
  <si>
    <t>المعهد العالي للدراسات التطبيقية في الإنسانيات بالكاف</t>
  </si>
  <si>
    <t>المعهد العالي للرياضة والتربية البدنية بالكاف</t>
  </si>
  <si>
    <t>المعهد العالي للعلوم الإنسانية بجندوبة</t>
  </si>
  <si>
    <t>المعهد العالي للغات التطبيقية والإعلامية بباجة</t>
  </si>
  <si>
    <t>المعهد العالي للفنون والحرف بسليانة</t>
  </si>
  <si>
    <t>المعهد العالي للموسيقى والمسرح بالكاف</t>
  </si>
  <si>
    <t>كلية العلوم القانونية والإقتصادية والتصرف بجندوبة</t>
  </si>
  <si>
    <t>معهد الغابات والمراعي بطبرقة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</si>
  <si>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</si>
  <si>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</si>
  <si>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</si>
  <si>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</si>
  <si>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</si>
  <si>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</si>
  <si>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</si>
  <si>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خدمات خاصة للأشخاص</t>
  </si>
  <si>
    <t>صحة</t>
  </si>
  <si>
    <t>علوم اجتماعية وسلوكيات</t>
  </si>
  <si>
    <t>علوم الإعلامية والملتيميديا</t>
  </si>
  <si>
    <t>علوم الحياة</t>
  </si>
  <si>
    <t>فلاحة، غابات وصيد بحري</t>
  </si>
  <si>
    <t>فنون</t>
  </si>
  <si>
    <t>هندسة وتقنيات مماثلة</t>
  </si>
  <si>
    <t>4-تطور  عدد الطلبة حسب نوع الشهادة</t>
  </si>
  <si>
    <t>الشهادة</t>
  </si>
  <si>
    <t>الإجازة الأساسية</t>
  </si>
  <si>
    <t>مرحلة تكوين المهندسين</t>
  </si>
  <si>
    <t>ماجستير بحث</t>
  </si>
  <si>
    <t>ماجستير مهني</t>
  </si>
  <si>
    <t>5-تطور  عدد الخريجين حسب المؤسسة</t>
  </si>
  <si>
    <t xml:space="preserve">السنة </t>
  </si>
  <si>
    <t>عدد الخريجين</t>
  </si>
  <si>
    <t>عدد المتخرجين</t>
  </si>
  <si>
    <t>6-تطور عدد الخريجين حسب الشهادة</t>
  </si>
  <si>
    <t>7-تطور عدد الخريجين حسب مجال الدراسة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</si>
  <si>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</si>
  <si>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</si>
  <si>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</si>
  <si>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</si>
  <si>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</si>
  <si>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</si>
  <si>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</si>
  <si>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</si>
  <si>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</si>
  <si>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</si>
  <si>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</si>
  <si>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</si>
  <si>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</si>
  <si>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</si>
  <si>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</si>
  <si>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الأجانب</t>
  </si>
  <si>
    <t>2019-2018</t>
  </si>
  <si>
    <t>2-تطور عدد الطلبة حسب المؤسسات</t>
  </si>
  <si>
    <t>*مساعدون متعاقدون</t>
  </si>
  <si>
    <t xml:space="preserve"> تم تغير تسمية رتبة مساعدون متعاقدون برتبة متعاقد حامل لشهادة الدكتوراه ومتعاقد مسجل بشهادة الدكتوراه*</t>
  </si>
  <si>
    <t>**رتب اخرى: حرفيين، خبراء،فلاحيين,,,,</t>
  </si>
  <si>
    <t>**رتب اخرى</t>
  </si>
  <si>
    <t>الشهادة الوطنية لمهندس</t>
  </si>
  <si>
    <t>2020-2019</t>
  </si>
  <si>
    <t>صناعات تحويلية وصناعات معالجة</t>
  </si>
  <si>
    <t>الشهادة الوطنية للإجازة</t>
  </si>
  <si>
    <t>علوم فيزيائية</t>
  </si>
  <si>
    <t>2021-2020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</si>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</sst>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raditional Arabic"/>
      <family val="1"/>
    </font>
    <font>
      <i/>
      <sz val="16"/>
      <color rgb="FF000000"/>
      <name val="Traditional Arabic"/>
      <family val="1"/>
    </font>
    <font>
      <b/>
      <i/>
      <sz val="16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7" fillId="0" borderId="4" xfId="0" applyFont="1" applyBorder="1" applyAlignment="1">
      <alignment horizontal="right" vertical="top" readingOrder="2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top" readingOrder="2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readingOrder="2"/>
    </xf>
    <xf numFmtId="0" fontId="6" fillId="6" borderId="8" xfId="0" applyFont="1" applyFill="1" applyBorder="1" applyAlignment="1">
      <alignment horizontal="right" vertical="center" readingOrder="1"/>
    </xf>
    <xf numFmtId="0" fontId="0" fillId="0" borderId="0" xfId="0" applyAlignment="1">
      <alignment horizontal="right" vertical="center" readingOrder="2"/>
    </xf>
    <xf numFmtId="1" fontId="14" fillId="0" borderId="2" xfId="0" applyNumberFormat="1" applyFont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12397725993" y="2243044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3" name="Connecteur droi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2397725993" y="8434294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4" name="Connecteur droi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2397725993" y="8434294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5" name="Connecteur droi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12397725993" y="8434294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6" name="Connecteur droi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2397725993" y="14527493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7" name="Connecteur droi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2397725993" y="14527493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8" name="Connecteur droi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12397725993" y="14527493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9" name="Connecteur droit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2397725993" y="14527493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10" name="Connecteur droit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2397725993" y="14527493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11" name="Connecteur droit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2397725993" y="14527493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12" name="Connecteur droit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2397725993" y="14527493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13" name="Connecteur droit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14" name="Connecteur droit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5" name="Connecteur droit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6" name="Connecteur droit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7" name="Connecteur droit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8" name="Connecteur droit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9" name="Connecteur droit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20" name="Connecteur droit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2" name="Connecteur droit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3" name="Connecteur droit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4" name="Connecteur droit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5" name="Connecteur droit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6" name="Connecteur droit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7" name="Connecteur droit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8" name="Connecteur droit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29" name="Connecteur droit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30" name="Connecteur droit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31" name="Connecteur droit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32" name="Connecteur droit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33" name="Connecteur droit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34" name="Connecteur droit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35" name="Connecteur droit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36" name="Connecteur droit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100</xdr:row>
      <xdr:rowOff>15875</xdr:rowOff>
    </xdr:from>
    <xdr:to>
      <xdr:col>1</xdr:col>
      <xdr:colOff>0</xdr:colOff>
      <xdr:row>102</xdr:row>
      <xdr:rowOff>0</xdr:rowOff>
    </xdr:to>
    <xdr:cxnSp macro="">
      <xdr:nvCxnSpPr>
        <xdr:cNvPr id="37" name="Connecteur droit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12397725993" y="34193816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38" name="Connecteur droit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39" name="Connecteur droit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0" name="Connecteur droit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1" name="Connecteur droit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2" name="Connecteur droit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3" name="Connecteur droit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4" name="Connecteur droit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5" name="Connecteur droit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6" name="Connecteur droit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7" name="Connecteur droit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48" name="Connecteur droit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49" name="Connecteur droit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0" name="Connecteur droit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1" name="Connecteur droit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2" name="Connecteur droit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3" name="Connecteur droit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4" name="Connecteur droit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5" name="Connecteur droit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56" name="Connecteur droit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57" name="Connecteur droit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58" name="Connecteur droit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59" name="Connecteur droit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60" name="Connecteur droit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61" name="Connecteur droit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62" name="Connecteur droit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63" name="Connecteur droit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64" name="Connecteur droit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65" name="Connecteur droit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66" name="Connecteur droit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67" name="Connecteur droit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68" name="Connecteur droit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69" name="Connecteur droit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CxnSpPr/>
      </xdr:nvCxnSpPr>
      <xdr:spPr>
        <a:xfrm flipH="1">
          <a:off x="12397725993" y="18323485"/>
          <a:ext cx="3328148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0" name="Connecteur droit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1" name="Connecteur droit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2" name="Connecteur droit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3" name="Connecteur droit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4" name="Connecteur droit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5" name="Connecteur droit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6" name="Connecteur droit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7" name="Connecteur droit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8" name="Connecteur droit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79" name="Connecteur droit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0" name="Connecteur droit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1" name="Connecteur droit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2" name="Connecteur droit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3" name="Connecteur droit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4" name="Connecteur droit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5" name="Connecteur droit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6" name="Connecteur droit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7" name="Connecteur droit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8" name="Connecteur droit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89" name="Connecteur droit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12397725993" y="24416684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0" name="Connecteur droit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1" name="Connecteur droit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2" name="Connecteur droit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3" name="Connecteur droit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4" name="Connecteur droit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5" name="Connecteur droit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6" name="Connecteur droit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7" name="Connecteur droit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8" name="Connecteur droit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99" name="Connecteur droit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0" name="Connecteur droit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1" name="Connecteur droit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2" name="Connecteur droit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3" name="Connecteur droit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4" name="Connecteur droit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5" name="Connecteur droit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6" name="Connecteur droit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7" name="Connecteur droit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8" name="Connecteur droit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9" name="Connecteur droit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CxnSpPr/>
      </xdr:nvCxnSpPr>
      <xdr:spPr>
        <a:xfrm flipH="1">
          <a:off x="12397725993" y="28100618"/>
          <a:ext cx="3328148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rightToLeft="1" tabSelected="1" topLeftCell="A25" zoomScale="68" zoomScaleNormal="68" workbookViewId="0">
      <selection activeCell="A25" sqref="A1:XFD1048576"/>
    </sheetView>
  </sheetViews>
  <sheetFormatPr baseColWidth="10" defaultRowHeight="15" x14ac:dyDescent="0.25"/>
  <cols>
    <col min="1" max="1" width="50.7109375" customWidth="1"/>
    <col min="2" max="16" width="17" customWidth="1"/>
  </cols>
  <sheetData>
    <row r="1" spans="1:19" ht="42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9" ht="33" x14ac:dyDescent="0.25">
      <c r="A2" s="1" t="s">
        <v>1</v>
      </c>
      <c r="E2" s="2"/>
      <c r="F2" s="2"/>
      <c r="G2" s="2"/>
      <c r="H2" s="2"/>
      <c r="I2" s="2"/>
      <c r="J2" s="3"/>
      <c r="K2" s="3"/>
    </row>
    <row r="3" spans="1:19" ht="24.75" x14ac:dyDescent="0.25">
      <c r="A3" s="29" t="s">
        <v>2</v>
      </c>
      <c r="B3" s="37" t="s">
        <v>3</v>
      </c>
      <c r="C3" s="37"/>
      <c r="D3" s="37" t="s">
        <v>4</v>
      </c>
      <c r="E3" s="37"/>
      <c r="F3" s="37" t="s">
        <v>5</v>
      </c>
      <c r="G3" s="37"/>
      <c r="H3" s="37" t="s">
        <v>6</v>
      </c>
      <c r="I3" s="37"/>
      <c r="J3" s="37" t="s">
        <v>7</v>
      </c>
      <c r="K3" s="37"/>
      <c r="L3" s="37" t="s">
        <v>69</v>
      </c>
      <c r="M3" s="37"/>
      <c r="N3" s="37" t="s">
        <v>76</v>
      </c>
      <c r="O3" s="37"/>
      <c r="P3" s="37" t="s">
        <v>80</v>
      </c>
      <c r="Q3" s="37"/>
      <c r="R3" s="37" t="s">
        <v>81</v>
      </c>
      <c r="S3" s="37"/>
    </row>
    <row r="4" spans="1:19" ht="27.75" x14ac:dyDescent="0.25">
      <c r="A4" s="4" t="s">
        <v>8</v>
      </c>
      <c r="B4" s="38">
        <v>13</v>
      </c>
      <c r="C4" s="39"/>
      <c r="D4" s="38">
        <v>13</v>
      </c>
      <c r="E4" s="39"/>
      <c r="F4" s="38">
        <v>13</v>
      </c>
      <c r="G4" s="39"/>
      <c r="H4" s="38">
        <v>13</v>
      </c>
      <c r="I4" s="39"/>
      <c r="J4" s="38">
        <v>13</v>
      </c>
      <c r="K4" s="39"/>
      <c r="L4" s="38">
        <v>13</v>
      </c>
      <c r="M4" s="39"/>
      <c r="N4" s="38">
        <v>13</v>
      </c>
      <c r="O4" s="39"/>
      <c r="P4" s="38">
        <v>13</v>
      </c>
      <c r="Q4" s="39"/>
      <c r="R4" s="38">
        <v>13</v>
      </c>
      <c r="S4" s="39"/>
    </row>
    <row r="5" spans="1:19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9" ht="33" x14ac:dyDescent="0.25">
      <c r="A6" s="5" t="s">
        <v>70</v>
      </c>
      <c r="B6" s="42"/>
      <c r="C6" s="42"/>
      <c r="D6" s="42"/>
      <c r="E6" s="42"/>
      <c r="F6" s="42"/>
      <c r="G6" s="6"/>
      <c r="H6" s="7"/>
      <c r="I6" s="6"/>
      <c r="J6" s="8"/>
      <c r="K6" s="8"/>
    </row>
    <row r="7" spans="1:19" ht="24.75" x14ac:dyDescent="0.25">
      <c r="A7" s="9" t="s">
        <v>9</v>
      </c>
      <c r="B7" s="37" t="s">
        <v>3</v>
      </c>
      <c r="C7" s="37"/>
      <c r="D7" s="37" t="s">
        <v>4</v>
      </c>
      <c r="E7" s="37"/>
      <c r="F7" s="37" t="s">
        <v>5</v>
      </c>
      <c r="G7" s="37"/>
      <c r="H7" s="37" t="s">
        <v>6</v>
      </c>
      <c r="I7" s="37"/>
      <c r="J7" s="37" t="s">
        <v>7</v>
      </c>
      <c r="K7" s="37"/>
      <c r="L7" s="37" t="s">
        <v>69</v>
      </c>
      <c r="M7" s="37"/>
      <c r="N7" s="37" t="s">
        <v>76</v>
      </c>
      <c r="O7" s="37"/>
      <c r="P7" s="37" t="s">
        <v>80</v>
      </c>
      <c r="Q7" s="37"/>
      <c r="R7" s="37" t="s">
        <v>81</v>
      </c>
      <c r="S7" s="37"/>
    </row>
    <row r="8" spans="1:19" ht="24.75" x14ac:dyDescent="0.25">
      <c r="A8" s="10" t="s">
        <v>10</v>
      </c>
      <c r="B8" s="11" t="s">
        <v>11</v>
      </c>
      <c r="C8" s="11" t="s">
        <v>12</v>
      </c>
      <c r="D8" s="11" t="s">
        <v>11</v>
      </c>
      <c r="E8" s="11" t="s">
        <v>12</v>
      </c>
      <c r="F8" s="11" t="s">
        <v>11</v>
      </c>
      <c r="G8" s="11" t="s">
        <v>12</v>
      </c>
      <c r="H8" s="11" t="s">
        <v>11</v>
      </c>
      <c r="I8" s="11" t="s">
        <v>12</v>
      </c>
      <c r="J8" s="11" t="s">
        <v>11</v>
      </c>
      <c r="K8" s="11" t="s">
        <v>12</v>
      </c>
      <c r="L8" s="11" t="s">
        <v>11</v>
      </c>
      <c r="M8" s="11" t="s">
        <v>12</v>
      </c>
      <c r="N8" s="11" t="s">
        <v>11</v>
      </c>
      <c r="O8" s="11" t="s">
        <v>12</v>
      </c>
      <c r="P8" s="11" t="s">
        <v>11</v>
      </c>
      <c r="Q8" s="11" t="s">
        <v>12</v>
      </c>
      <c r="R8" s="11" t="s">
        <v>11</v>
      </c>
      <c r="S8" s="11" t="s">
        <v>12</v>
      </c>
    </row>
    <row r="9" spans="1:19" ht="27.75" x14ac:dyDescent="0.25">
      <c r="A9" s="4" t="s">
        <v>14</v>
      </c>
      <c r="B9" s="12">
        <v>364</v>
      </c>
      <c r="C9" s="12">
        <v>237</v>
      </c>
      <c r="D9" s="12">
        <v>353</v>
      </c>
      <c r="E9" s="12">
        <v>243</v>
      </c>
      <c r="F9" s="12">
        <v>298</v>
      </c>
      <c r="G9" s="12">
        <v>215</v>
      </c>
      <c r="H9" s="12">
        <v>244</v>
      </c>
      <c r="I9" s="12">
        <v>186</v>
      </c>
      <c r="J9" s="12">
        <v>242</v>
      </c>
      <c r="K9" s="12">
        <v>187</v>
      </c>
      <c r="L9" s="12">
        <v>250</v>
      </c>
      <c r="M9" s="30">
        <v>196</v>
      </c>
      <c r="N9" s="12">
        <v>238</v>
      </c>
      <c r="O9" s="30">
        <v>177</v>
      </c>
      <c r="P9" s="12">
        <v>236</v>
      </c>
      <c r="Q9" s="30">
        <v>178</v>
      </c>
      <c r="R9" s="12">
        <v>214</v>
      </c>
      <c r="S9" s="30">
        <v>150</v>
      </c>
    </row>
    <row r="10" spans="1:19" ht="27.75" x14ac:dyDescent="0.25">
      <c r="A10" s="4" t="s">
        <v>15</v>
      </c>
      <c r="B10" s="12">
        <v>326</v>
      </c>
      <c r="C10" s="12">
        <v>190</v>
      </c>
      <c r="D10" s="12">
        <v>324</v>
      </c>
      <c r="E10" s="12">
        <v>175</v>
      </c>
      <c r="F10" s="12">
        <v>322</v>
      </c>
      <c r="G10" s="12">
        <v>183</v>
      </c>
      <c r="H10" s="12">
        <v>331</v>
      </c>
      <c r="I10" s="12">
        <v>190</v>
      </c>
      <c r="J10" s="12">
        <v>340</v>
      </c>
      <c r="K10" s="12">
        <v>191</v>
      </c>
      <c r="L10" s="12">
        <v>308</v>
      </c>
      <c r="M10" s="30">
        <v>164</v>
      </c>
      <c r="N10" s="12">
        <v>259</v>
      </c>
      <c r="O10" s="30">
        <v>139</v>
      </c>
      <c r="P10" s="12">
        <v>276</v>
      </c>
      <c r="Q10" s="30">
        <v>148</v>
      </c>
      <c r="R10" s="12">
        <v>281</v>
      </c>
      <c r="S10" s="30">
        <v>151</v>
      </c>
    </row>
    <row r="11" spans="1:19" ht="27.75" x14ac:dyDescent="0.25">
      <c r="A11" s="4" t="s">
        <v>16</v>
      </c>
      <c r="B11" s="12">
        <v>1276</v>
      </c>
      <c r="C11" s="12">
        <v>715</v>
      </c>
      <c r="D11" s="12">
        <v>1262</v>
      </c>
      <c r="E11" s="12">
        <v>741</v>
      </c>
      <c r="F11" s="12">
        <v>952</v>
      </c>
      <c r="G11" s="12">
        <v>620</v>
      </c>
      <c r="H11" s="12">
        <v>891</v>
      </c>
      <c r="I11" s="12">
        <v>555</v>
      </c>
      <c r="J11" s="12">
        <v>804</v>
      </c>
      <c r="K11" s="12">
        <v>517</v>
      </c>
      <c r="L11" s="12">
        <v>835</v>
      </c>
      <c r="M11" s="30">
        <v>518</v>
      </c>
      <c r="N11" s="12">
        <v>796</v>
      </c>
      <c r="O11" s="30">
        <v>487</v>
      </c>
      <c r="P11" s="12">
        <v>772</v>
      </c>
      <c r="Q11" s="30">
        <v>441</v>
      </c>
      <c r="R11" s="12">
        <v>1183</v>
      </c>
      <c r="S11" s="30">
        <v>604</v>
      </c>
    </row>
    <row r="12" spans="1:19" ht="27.75" x14ac:dyDescent="0.25">
      <c r="A12" s="4" t="s">
        <v>17</v>
      </c>
      <c r="B12" s="12">
        <v>697</v>
      </c>
      <c r="C12" s="12">
        <v>592</v>
      </c>
      <c r="D12" s="12">
        <v>567</v>
      </c>
      <c r="E12" s="12">
        <v>484</v>
      </c>
      <c r="F12" s="12">
        <v>403</v>
      </c>
      <c r="G12" s="12">
        <v>345</v>
      </c>
      <c r="H12" s="12">
        <v>416</v>
      </c>
      <c r="I12" s="12">
        <v>365</v>
      </c>
      <c r="J12" s="12">
        <v>350</v>
      </c>
      <c r="K12" s="12">
        <v>316</v>
      </c>
      <c r="L12" s="12">
        <v>388</v>
      </c>
      <c r="M12" s="30">
        <v>359</v>
      </c>
      <c r="N12" s="12">
        <v>381</v>
      </c>
      <c r="O12" s="30">
        <v>329</v>
      </c>
      <c r="P12" s="12">
        <v>377</v>
      </c>
      <c r="Q12" s="30">
        <v>328</v>
      </c>
      <c r="R12" s="12">
        <v>442</v>
      </c>
      <c r="S12" s="30">
        <v>398</v>
      </c>
    </row>
    <row r="13" spans="1:19" ht="27.75" x14ac:dyDescent="0.25">
      <c r="A13" s="4" t="s">
        <v>18</v>
      </c>
      <c r="B13" s="12">
        <v>700</v>
      </c>
      <c r="C13" s="12">
        <v>549</v>
      </c>
      <c r="D13" s="12">
        <v>635</v>
      </c>
      <c r="E13" s="12">
        <v>507</v>
      </c>
      <c r="F13" s="12">
        <v>623</v>
      </c>
      <c r="G13" s="12">
        <v>500</v>
      </c>
      <c r="H13" s="12">
        <v>866</v>
      </c>
      <c r="I13" s="12">
        <v>726</v>
      </c>
      <c r="J13" s="12">
        <v>1138</v>
      </c>
      <c r="K13" s="12">
        <v>960</v>
      </c>
      <c r="L13" s="12">
        <v>1402</v>
      </c>
      <c r="M13" s="30">
        <v>1178</v>
      </c>
      <c r="N13" s="12">
        <v>1208</v>
      </c>
      <c r="O13" s="30">
        <v>1007</v>
      </c>
      <c r="P13" s="12">
        <v>953</v>
      </c>
      <c r="Q13" s="30">
        <v>805</v>
      </c>
      <c r="R13" s="12">
        <v>925</v>
      </c>
      <c r="S13" s="30">
        <v>777</v>
      </c>
    </row>
    <row r="14" spans="1:19" ht="27.75" x14ac:dyDescent="0.25">
      <c r="A14" s="4" t="s">
        <v>19</v>
      </c>
      <c r="B14" s="12">
        <v>982</v>
      </c>
      <c r="C14" s="12">
        <v>291</v>
      </c>
      <c r="D14" s="12">
        <v>1106</v>
      </c>
      <c r="E14" s="12">
        <v>336</v>
      </c>
      <c r="F14" s="12">
        <v>1223</v>
      </c>
      <c r="G14" s="12">
        <v>371</v>
      </c>
      <c r="H14" s="12">
        <v>1364</v>
      </c>
      <c r="I14" s="12">
        <v>435</v>
      </c>
      <c r="J14" s="12">
        <v>1434</v>
      </c>
      <c r="K14" s="12">
        <v>466</v>
      </c>
      <c r="L14" s="12">
        <v>1428</v>
      </c>
      <c r="M14" s="30">
        <v>449</v>
      </c>
      <c r="N14" s="12">
        <v>1505</v>
      </c>
      <c r="O14" s="30">
        <v>494</v>
      </c>
      <c r="P14" s="12">
        <v>1476</v>
      </c>
      <c r="Q14" s="30">
        <v>491</v>
      </c>
      <c r="R14" s="12">
        <v>1329</v>
      </c>
      <c r="S14" s="30">
        <v>522</v>
      </c>
    </row>
    <row r="15" spans="1:19" ht="27.75" x14ac:dyDescent="0.25">
      <c r="A15" s="4" t="s">
        <v>20</v>
      </c>
      <c r="B15" s="12">
        <v>1875</v>
      </c>
      <c r="C15" s="12">
        <v>1471</v>
      </c>
      <c r="D15" s="12">
        <v>1571</v>
      </c>
      <c r="E15" s="12">
        <v>1230</v>
      </c>
      <c r="F15" s="12">
        <v>1245</v>
      </c>
      <c r="G15" s="12">
        <v>973</v>
      </c>
      <c r="H15" s="12">
        <v>1269</v>
      </c>
      <c r="I15" s="12">
        <v>1031</v>
      </c>
      <c r="J15" s="12">
        <v>1573</v>
      </c>
      <c r="K15" s="12">
        <v>1300</v>
      </c>
      <c r="L15" s="12">
        <v>1828</v>
      </c>
      <c r="M15" s="30">
        <v>1531</v>
      </c>
      <c r="N15" s="12">
        <v>1674</v>
      </c>
      <c r="O15" s="30">
        <v>1410</v>
      </c>
      <c r="P15" s="12">
        <v>1478</v>
      </c>
      <c r="Q15" s="30">
        <v>1251</v>
      </c>
      <c r="R15" s="12">
        <v>1579</v>
      </c>
      <c r="S15" s="30">
        <v>1314</v>
      </c>
    </row>
    <row r="16" spans="1:19" ht="27.75" x14ac:dyDescent="0.25">
      <c r="A16" s="4" t="s">
        <v>21</v>
      </c>
      <c r="B16" s="12">
        <v>660</v>
      </c>
      <c r="C16" s="12">
        <v>520</v>
      </c>
      <c r="D16" s="12">
        <v>668</v>
      </c>
      <c r="E16" s="12">
        <v>527</v>
      </c>
      <c r="F16" s="12">
        <v>647</v>
      </c>
      <c r="G16" s="12">
        <v>482</v>
      </c>
      <c r="H16" s="12">
        <v>623</v>
      </c>
      <c r="I16" s="12">
        <v>467</v>
      </c>
      <c r="J16" s="12">
        <v>636</v>
      </c>
      <c r="K16" s="12">
        <v>459</v>
      </c>
      <c r="L16" s="12">
        <v>532</v>
      </c>
      <c r="M16" s="30">
        <v>391</v>
      </c>
      <c r="N16" s="12">
        <v>579</v>
      </c>
      <c r="O16" s="30">
        <v>438</v>
      </c>
      <c r="P16" s="12">
        <v>566</v>
      </c>
      <c r="Q16" s="30">
        <v>409</v>
      </c>
      <c r="R16" s="12">
        <v>562</v>
      </c>
      <c r="S16" s="30">
        <v>376</v>
      </c>
    </row>
    <row r="17" spans="1:19" ht="27.75" x14ac:dyDescent="0.25">
      <c r="A17" s="4" t="s">
        <v>22</v>
      </c>
      <c r="B17" s="12">
        <v>128</v>
      </c>
      <c r="C17" s="12">
        <v>108</v>
      </c>
      <c r="D17" s="12">
        <v>108</v>
      </c>
      <c r="E17" s="12">
        <v>89</v>
      </c>
      <c r="F17" s="12">
        <v>106</v>
      </c>
      <c r="G17" s="12">
        <v>83</v>
      </c>
      <c r="H17" s="12">
        <v>164</v>
      </c>
      <c r="I17" s="12">
        <v>108</v>
      </c>
      <c r="J17" s="12">
        <v>195</v>
      </c>
      <c r="K17" s="12">
        <v>131</v>
      </c>
      <c r="L17" s="12">
        <v>264</v>
      </c>
      <c r="M17" s="30">
        <v>190</v>
      </c>
      <c r="N17" s="12">
        <v>252</v>
      </c>
      <c r="O17" s="30">
        <v>195</v>
      </c>
      <c r="P17" s="12">
        <v>264</v>
      </c>
      <c r="Q17" s="30">
        <v>203</v>
      </c>
      <c r="R17" s="12">
        <v>335</v>
      </c>
      <c r="S17" s="30">
        <v>263</v>
      </c>
    </row>
    <row r="18" spans="1:19" ht="27.75" x14ac:dyDescent="0.25">
      <c r="A18" s="4" t="s">
        <v>23</v>
      </c>
      <c r="B18" s="12">
        <v>64</v>
      </c>
      <c r="C18" s="12">
        <v>24</v>
      </c>
      <c r="D18" s="12">
        <v>65</v>
      </c>
      <c r="E18" s="12">
        <v>33</v>
      </c>
      <c r="F18" s="12">
        <v>101</v>
      </c>
      <c r="G18" s="12">
        <v>61</v>
      </c>
      <c r="H18" s="12">
        <v>140</v>
      </c>
      <c r="I18" s="12">
        <v>99</v>
      </c>
      <c r="J18" s="12">
        <v>167</v>
      </c>
      <c r="K18" s="12">
        <v>117</v>
      </c>
      <c r="L18" s="12">
        <v>177</v>
      </c>
      <c r="M18" s="30">
        <v>123</v>
      </c>
      <c r="N18" s="12">
        <v>120</v>
      </c>
      <c r="O18" s="30">
        <v>78</v>
      </c>
      <c r="P18" s="12">
        <v>92</v>
      </c>
      <c r="Q18" s="30">
        <v>55</v>
      </c>
      <c r="R18" s="12">
        <v>72</v>
      </c>
      <c r="S18" s="30">
        <v>45</v>
      </c>
    </row>
    <row r="19" spans="1:19" ht="27.75" x14ac:dyDescent="0.25">
      <c r="A19" s="4" t="s">
        <v>24</v>
      </c>
      <c r="B19" s="12">
        <v>4759</v>
      </c>
      <c r="C19" s="12">
        <v>3454</v>
      </c>
      <c r="D19" s="12">
        <v>4185</v>
      </c>
      <c r="E19" s="12">
        <v>3097</v>
      </c>
      <c r="F19" s="12">
        <v>3870</v>
      </c>
      <c r="G19" s="12">
        <v>2854</v>
      </c>
      <c r="H19" s="12">
        <v>3729</v>
      </c>
      <c r="I19" s="12">
        <v>2781</v>
      </c>
      <c r="J19" s="12">
        <v>3723</v>
      </c>
      <c r="K19" s="12">
        <v>2777</v>
      </c>
      <c r="L19" s="12">
        <v>3594</v>
      </c>
      <c r="M19" s="30">
        <v>2650</v>
      </c>
      <c r="N19" s="12">
        <v>3399</v>
      </c>
      <c r="O19" s="30">
        <v>2564</v>
      </c>
      <c r="P19" s="12">
        <v>3642</v>
      </c>
      <c r="Q19" s="30">
        <v>2699</v>
      </c>
      <c r="R19" s="12">
        <v>4124</v>
      </c>
      <c r="S19" s="30">
        <v>3036</v>
      </c>
    </row>
    <row r="20" spans="1:19" ht="27.75" x14ac:dyDescent="0.25">
      <c r="A20" s="4" t="s">
        <v>25</v>
      </c>
      <c r="B20" s="12">
        <v>145</v>
      </c>
      <c r="C20" s="12">
        <v>94</v>
      </c>
      <c r="D20" s="12">
        <v>125</v>
      </c>
      <c r="E20" s="12">
        <v>83</v>
      </c>
      <c r="F20" s="12">
        <v>85</v>
      </c>
      <c r="G20" s="12">
        <v>54</v>
      </c>
      <c r="H20" s="12">
        <v>105</v>
      </c>
      <c r="I20" s="12">
        <v>78</v>
      </c>
      <c r="J20" s="12">
        <v>90</v>
      </c>
      <c r="K20" s="12">
        <v>71</v>
      </c>
      <c r="L20" s="12">
        <v>94</v>
      </c>
      <c r="M20" s="30">
        <v>78</v>
      </c>
      <c r="N20" s="12">
        <v>117</v>
      </c>
      <c r="O20" s="30">
        <v>97</v>
      </c>
      <c r="P20" s="12">
        <v>107</v>
      </c>
      <c r="Q20" s="30">
        <v>88</v>
      </c>
      <c r="R20" s="12">
        <v>82</v>
      </c>
      <c r="S20" s="30">
        <v>69</v>
      </c>
    </row>
    <row r="21" spans="1:19" ht="27.75" x14ac:dyDescent="0.25">
      <c r="A21" s="4" t="s">
        <v>13</v>
      </c>
      <c r="B21" s="12">
        <v>488</v>
      </c>
      <c r="C21" s="12">
        <v>216</v>
      </c>
      <c r="D21" s="12">
        <v>358</v>
      </c>
      <c r="E21" s="12">
        <v>166</v>
      </c>
      <c r="F21" s="12">
        <v>363</v>
      </c>
      <c r="G21" s="12">
        <v>178</v>
      </c>
      <c r="H21" s="12">
        <v>389</v>
      </c>
      <c r="I21" s="12">
        <v>202</v>
      </c>
      <c r="J21" s="12">
        <v>405</v>
      </c>
      <c r="K21" s="12">
        <v>201</v>
      </c>
      <c r="L21" s="12">
        <v>363</v>
      </c>
      <c r="M21" s="30">
        <v>195</v>
      </c>
      <c r="N21" s="12">
        <v>254</v>
      </c>
      <c r="O21" s="30">
        <v>126</v>
      </c>
      <c r="P21" s="12">
        <v>217</v>
      </c>
      <c r="Q21" s="30">
        <v>103</v>
      </c>
      <c r="R21" s="12">
        <v>197</v>
      </c>
      <c r="S21" s="30">
        <v>96</v>
      </c>
    </row>
    <row r="22" spans="1:19" ht="24.75" x14ac:dyDescent="0.25">
      <c r="A22" s="4" t="s">
        <v>26</v>
      </c>
      <c r="B22" s="13">
        <f>SUM(B9:B21)</f>
        <v>12464</v>
      </c>
      <c r="C22" s="13">
        <f t="shared" ref="C22:K22" si="0">SUM(C9:C21)</f>
        <v>8461</v>
      </c>
      <c r="D22" s="13">
        <f t="shared" si="0"/>
        <v>11327</v>
      </c>
      <c r="E22" s="13">
        <f t="shared" si="0"/>
        <v>7711</v>
      </c>
      <c r="F22" s="13">
        <f t="shared" si="0"/>
        <v>10238</v>
      </c>
      <c r="G22" s="13">
        <f t="shared" si="0"/>
        <v>6919</v>
      </c>
      <c r="H22" s="13">
        <f t="shared" si="0"/>
        <v>10531</v>
      </c>
      <c r="I22" s="13">
        <f t="shared" si="0"/>
        <v>7223</v>
      </c>
      <c r="J22" s="13">
        <f t="shared" si="0"/>
        <v>11097</v>
      </c>
      <c r="K22" s="13">
        <f t="shared" si="0"/>
        <v>7693</v>
      </c>
      <c r="L22" s="13">
        <v>11463</v>
      </c>
      <c r="M22" s="31">
        <v>8022</v>
      </c>
      <c r="N22" s="13">
        <v>10782</v>
      </c>
      <c r="O22" s="31">
        <v>7541</v>
      </c>
      <c r="P22" s="13">
        <v>10456</v>
      </c>
      <c r="Q22" s="31">
        <v>7199</v>
      </c>
      <c r="R22" s="13">
        <f>SUM(R9:R21)</f>
        <v>11325</v>
      </c>
      <c r="S22" s="13">
        <f>SUM(S9:S21)</f>
        <v>7801</v>
      </c>
    </row>
    <row r="23" spans="1:19" ht="26.25" x14ac:dyDescent="0.4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9" ht="29.25" x14ac:dyDescent="0.25">
      <c r="A24" s="41" t="s">
        <v>27</v>
      </c>
      <c r="B24" s="41"/>
      <c r="C24" s="41"/>
      <c r="D24" s="41"/>
      <c r="E24" s="41"/>
      <c r="F24" s="41"/>
      <c r="G24" s="6"/>
      <c r="H24" s="7"/>
      <c r="I24" s="6"/>
      <c r="J24" s="5"/>
      <c r="K24" s="5"/>
    </row>
    <row r="25" spans="1:19" ht="24.75" x14ac:dyDescent="0.25">
      <c r="A25" s="9" t="s">
        <v>9</v>
      </c>
      <c r="B25" s="37" t="s">
        <v>3</v>
      </c>
      <c r="C25" s="37"/>
      <c r="D25" s="37" t="s">
        <v>4</v>
      </c>
      <c r="E25" s="37"/>
      <c r="F25" s="37" t="s">
        <v>5</v>
      </c>
      <c r="G25" s="37"/>
      <c r="H25" s="37" t="s">
        <v>6</v>
      </c>
      <c r="I25" s="37"/>
      <c r="J25" s="37" t="s">
        <v>7</v>
      </c>
      <c r="K25" s="37"/>
      <c r="L25" s="37" t="s">
        <v>69</v>
      </c>
      <c r="M25" s="37"/>
      <c r="N25" s="37" t="s">
        <v>76</v>
      </c>
      <c r="O25" s="37"/>
      <c r="P25" s="37" t="s">
        <v>80</v>
      </c>
      <c r="Q25" s="37"/>
      <c r="R25" s="37" t="s">
        <v>81</v>
      </c>
      <c r="S25" s="37"/>
    </row>
    <row r="26" spans="1:19" ht="24.75" x14ac:dyDescent="0.25">
      <c r="A26" s="10" t="s">
        <v>28</v>
      </c>
      <c r="B26" s="11" t="s">
        <v>11</v>
      </c>
      <c r="C26" s="11" t="s">
        <v>12</v>
      </c>
      <c r="D26" s="11" t="s">
        <v>11</v>
      </c>
      <c r="E26" s="11" t="s">
        <v>12</v>
      </c>
      <c r="F26" s="11" t="s">
        <v>11</v>
      </c>
      <c r="G26" s="11" t="s">
        <v>12</v>
      </c>
      <c r="H26" s="11" t="s">
        <v>11</v>
      </c>
      <c r="I26" s="11" t="s">
        <v>12</v>
      </c>
      <c r="J26" s="11" t="s">
        <v>11</v>
      </c>
      <c r="K26" s="11" t="s">
        <v>12</v>
      </c>
      <c r="L26" s="11" t="s">
        <v>11</v>
      </c>
      <c r="M26" s="11" t="s">
        <v>12</v>
      </c>
      <c r="N26" s="11" t="s">
        <v>11</v>
      </c>
      <c r="O26" s="11" t="s">
        <v>12</v>
      </c>
      <c r="P26" s="11" t="s">
        <v>11</v>
      </c>
      <c r="Q26" s="11" t="s">
        <v>12</v>
      </c>
      <c r="R26" s="11" t="s">
        <v>11</v>
      </c>
      <c r="S26" s="11" t="s">
        <v>12</v>
      </c>
    </row>
    <row r="27" spans="1:19" ht="27.75" x14ac:dyDescent="0.25">
      <c r="A27" s="4" t="s">
        <v>29</v>
      </c>
      <c r="B27" s="12">
        <v>2916</v>
      </c>
      <c r="C27" s="12">
        <v>2319</v>
      </c>
      <c r="D27" s="16">
        <v>2551</v>
      </c>
      <c r="E27" s="16">
        <v>2053</v>
      </c>
      <c r="F27" s="12">
        <v>2203</v>
      </c>
      <c r="G27" s="12">
        <v>1750</v>
      </c>
      <c r="H27" s="12">
        <v>1721</v>
      </c>
      <c r="I27" s="12">
        <v>1395</v>
      </c>
      <c r="J27" s="12">
        <v>1571</v>
      </c>
      <c r="K27" s="12">
        <v>1263</v>
      </c>
      <c r="L27" s="12">
        <v>1535</v>
      </c>
      <c r="M27" s="30">
        <v>1232</v>
      </c>
      <c r="N27" s="12">
        <v>1536</v>
      </c>
      <c r="O27" s="30">
        <v>1217</v>
      </c>
      <c r="P27" s="12">
        <v>1437</v>
      </c>
      <c r="Q27" s="30">
        <v>1152</v>
      </c>
      <c r="R27" s="12">
        <v>1375</v>
      </c>
      <c r="S27" s="30">
        <v>1089</v>
      </c>
    </row>
    <row r="28" spans="1:19" ht="27.75" x14ac:dyDescent="0.25">
      <c r="A28" s="4" t="s">
        <v>30</v>
      </c>
      <c r="B28" s="16">
        <v>1164</v>
      </c>
      <c r="C28" s="16">
        <v>811</v>
      </c>
      <c r="D28" s="16">
        <v>1162</v>
      </c>
      <c r="E28" s="16">
        <v>808</v>
      </c>
      <c r="F28" s="12">
        <v>1199</v>
      </c>
      <c r="G28" s="12">
        <v>824</v>
      </c>
      <c r="H28" s="12">
        <v>1272</v>
      </c>
      <c r="I28" s="12">
        <v>868</v>
      </c>
      <c r="J28" s="12">
        <v>1329</v>
      </c>
      <c r="K28" s="12">
        <v>910</v>
      </c>
      <c r="L28" s="12">
        <v>1360</v>
      </c>
      <c r="M28" s="30">
        <v>937</v>
      </c>
      <c r="N28" s="12">
        <v>1289</v>
      </c>
      <c r="O28" s="30">
        <v>923</v>
      </c>
      <c r="P28" s="12">
        <v>1335</v>
      </c>
      <c r="Q28" s="30">
        <v>978</v>
      </c>
      <c r="R28" s="12">
        <v>1562</v>
      </c>
      <c r="S28" s="30">
        <v>1144</v>
      </c>
    </row>
    <row r="29" spans="1:19" ht="27.75" x14ac:dyDescent="0.25">
      <c r="A29" s="4" t="s">
        <v>31</v>
      </c>
      <c r="B29" s="16"/>
      <c r="C29" s="16"/>
      <c r="D29" s="16"/>
      <c r="E29" s="16"/>
      <c r="F29" s="12"/>
      <c r="G29" s="12"/>
      <c r="H29" s="12">
        <v>748</v>
      </c>
      <c r="I29" s="12">
        <v>633</v>
      </c>
      <c r="J29" s="12">
        <v>1513</v>
      </c>
      <c r="K29" s="12">
        <v>1287</v>
      </c>
      <c r="L29" s="12">
        <v>1990</v>
      </c>
      <c r="M29" s="30">
        <v>1717</v>
      </c>
      <c r="N29" s="12">
        <v>1653</v>
      </c>
      <c r="O29" s="30">
        <v>1460</v>
      </c>
      <c r="P29" s="12">
        <v>1226</v>
      </c>
      <c r="Q29" s="30">
        <v>1111</v>
      </c>
      <c r="R29" s="12">
        <v>1235</v>
      </c>
      <c r="S29" s="30">
        <v>1096</v>
      </c>
    </row>
    <row r="30" spans="1:19" ht="27.75" x14ac:dyDescent="0.25">
      <c r="A30" s="4" t="s">
        <v>32</v>
      </c>
      <c r="B30" s="12">
        <v>1972</v>
      </c>
      <c r="C30" s="12">
        <v>1486</v>
      </c>
      <c r="D30" s="16">
        <v>1697</v>
      </c>
      <c r="E30" s="16">
        <v>1314</v>
      </c>
      <c r="F30" s="12">
        <v>1534</v>
      </c>
      <c r="G30" s="12">
        <v>1173</v>
      </c>
      <c r="H30" s="12">
        <v>1370</v>
      </c>
      <c r="I30" s="12">
        <v>1049</v>
      </c>
      <c r="J30" s="12">
        <v>1334</v>
      </c>
      <c r="K30" s="12">
        <v>1033</v>
      </c>
      <c r="L30" s="12">
        <v>1271</v>
      </c>
      <c r="M30" s="30">
        <v>992</v>
      </c>
      <c r="N30" s="12">
        <v>951</v>
      </c>
      <c r="O30" s="30">
        <v>779</v>
      </c>
      <c r="P30" s="12">
        <v>939</v>
      </c>
      <c r="Q30" s="30">
        <v>751</v>
      </c>
      <c r="R30" s="12">
        <v>1108</v>
      </c>
      <c r="S30" s="30">
        <v>870</v>
      </c>
    </row>
    <row r="31" spans="1:19" ht="27.75" x14ac:dyDescent="0.25">
      <c r="A31" s="4" t="s">
        <v>33</v>
      </c>
      <c r="B31" s="16">
        <v>959</v>
      </c>
      <c r="C31" s="16">
        <v>285</v>
      </c>
      <c r="D31" s="16">
        <v>988</v>
      </c>
      <c r="E31" s="16">
        <v>292</v>
      </c>
      <c r="F31" s="12">
        <v>1114</v>
      </c>
      <c r="G31" s="12">
        <v>349</v>
      </c>
      <c r="H31" s="12">
        <v>1213</v>
      </c>
      <c r="I31" s="12">
        <v>399</v>
      </c>
      <c r="J31" s="12">
        <v>1304</v>
      </c>
      <c r="K31" s="12">
        <v>452</v>
      </c>
      <c r="L31" s="12">
        <v>1338</v>
      </c>
      <c r="M31" s="30">
        <v>441</v>
      </c>
      <c r="N31" s="12">
        <v>1446</v>
      </c>
      <c r="O31" s="30">
        <v>479</v>
      </c>
      <c r="P31" s="12">
        <v>1498</v>
      </c>
      <c r="Q31" s="30">
        <v>508</v>
      </c>
      <c r="R31" s="12">
        <v>1329</v>
      </c>
      <c r="S31" s="30">
        <v>522</v>
      </c>
    </row>
    <row r="32" spans="1:19" ht="27.75" x14ac:dyDescent="0.25">
      <c r="A32" s="4" t="s">
        <v>34</v>
      </c>
      <c r="B32" s="16">
        <v>326</v>
      </c>
      <c r="C32" s="16">
        <v>190</v>
      </c>
      <c r="D32" s="16">
        <v>324</v>
      </c>
      <c r="E32" s="16">
        <v>175</v>
      </c>
      <c r="F32" s="12">
        <v>322</v>
      </c>
      <c r="G32" s="12">
        <v>183</v>
      </c>
      <c r="H32" s="12">
        <v>331</v>
      </c>
      <c r="I32" s="12">
        <v>190</v>
      </c>
      <c r="J32" s="12">
        <v>340</v>
      </c>
      <c r="K32" s="12">
        <v>191</v>
      </c>
      <c r="L32" s="12">
        <v>308</v>
      </c>
      <c r="M32" s="30">
        <v>164</v>
      </c>
      <c r="N32" s="12">
        <v>259</v>
      </c>
      <c r="O32" s="30">
        <v>139</v>
      </c>
      <c r="P32" s="12">
        <v>276</v>
      </c>
      <c r="Q32" s="30">
        <v>148</v>
      </c>
      <c r="R32" s="12">
        <v>281</v>
      </c>
      <c r="S32" s="30">
        <v>151</v>
      </c>
    </row>
    <row r="33" spans="1:19" ht="27.75" x14ac:dyDescent="0.25">
      <c r="A33" s="4" t="s">
        <v>77</v>
      </c>
      <c r="B33" s="16"/>
      <c r="C33" s="16"/>
      <c r="D33" s="16"/>
      <c r="E33" s="16"/>
      <c r="F33" s="12"/>
      <c r="G33" s="12"/>
      <c r="H33" s="12"/>
      <c r="I33" s="12"/>
      <c r="J33" s="12"/>
      <c r="K33" s="12"/>
      <c r="L33" s="12"/>
      <c r="M33" s="30"/>
      <c r="N33" s="12">
        <v>36</v>
      </c>
      <c r="O33" s="30">
        <v>32</v>
      </c>
      <c r="P33" s="12">
        <v>74</v>
      </c>
      <c r="Q33" s="30">
        <v>64</v>
      </c>
      <c r="R33" s="12">
        <v>125</v>
      </c>
      <c r="S33" s="30">
        <v>113</v>
      </c>
    </row>
    <row r="34" spans="1:19" ht="27.75" x14ac:dyDescent="0.25">
      <c r="A34" s="4" t="s">
        <v>35</v>
      </c>
      <c r="B34" s="16">
        <v>1220</v>
      </c>
      <c r="C34" s="16">
        <v>891</v>
      </c>
      <c r="D34" s="16">
        <v>980</v>
      </c>
      <c r="E34" s="16">
        <v>716</v>
      </c>
      <c r="F34" s="12">
        <v>862</v>
      </c>
      <c r="G34" s="12">
        <v>644</v>
      </c>
      <c r="H34" s="12">
        <v>921</v>
      </c>
      <c r="I34" s="12">
        <v>715</v>
      </c>
      <c r="J34" s="12">
        <v>911</v>
      </c>
      <c r="K34" s="12">
        <v>701</v>
      </c>
      <c r="L34" s="12">
        <v>845</v>
      </c>
      <c r="M34" s="30">
        <v>635</v>
      </c>
      <c r="N34" s="12">
        <v>989</v>
      </c>
      <c r="O34" s="30">
        <v>760</v>
      </c>
      <c r="P34" s="12">
        <v>996</v>
      </c>
      <c r="Q34" s="30">
        <v>761</v>
      </c>
      <c r="R34" s="12">
        <v>1014</v>
      </c>
      <c r="S34" s="30">
        <v>763</v>
      </c>
    </row>
    <row r="35" spans="1:19" ht="27.75" x14ac:dyDescent="0.25">
      <c r="A35" s="4" t="s">
        <v>36</v>
      </c>
      <c r="B35" s="16">
        <v>2058</v>
      </c>
      <c r="C35" s="16">
        <v>1229</v>
      </c>
      <c r="D35" s="16">
        <v>2076</v>
      </c>
      <c r="E35" s="16">
        <v>1267</v>
      </c>
      <c r="F35" s="12">
        <v>1692</v>
      </c>
      <c r="G35" s="12">
        <v>1087</v>
      </c>
      <c r="H35" s="12">
        <v>1558</v>
      </c>
      <c r="I35" s="12">
        <v>986</v>
      </c>
      <c r="J35" s="12">
        <v>1430</v>
      </c>
      <c r="K35" s="12">
        <v>902</v>
      </c>
      <c r="L35" s="12">
        <v>1352</v>
      </c>
      <c r="M35" s="30">
        <v>820</v>
      </c>
      <c r="N35" s="12">
        <v>1306</v>
      </c>
      <c r="O35" s="30">
        <v>791</v>
      </c>
      <c r="P35" s="12">
        <v>1433</v>
      </c>
      <c r="Q35" s="30">
        <v>822</v>
      </c>
      <c r="R35" s="12">
        <v>2031</v>
      </c>
      <c r="S35" s="30">
        <v>1121</v>
      </c>
    </row>
    <row r="36" spans="1:19" ht="27.75" x14ac:dyDescent="0.25">
      <c r="A36" s="4" t="s">
        <v>37</v>
      </c>
      <c r="B36" s="16">
        <v>627</v>
      </c>
      <c r="C36" s="16">
        <v>540</v>
      </c>
      <c r="D36" s="16">
        <v>482</v>
      </c>
      <c r="E36" s="16">
        <v>412</v>
      </c>
      <c r="F36" s="12">
        <v>331</v>
      </c>
      <c r="G36" s="12">
        <v>280</v>
      </c>
      <c r="H36" s="12">
        <v>383</v>
      </c>
      <c r="I36" s="12">
        <v>336</v>
      </c>
      <c r="J36" s="12">
        <v>325</v>
      </c>
      <c r="K36" s="12">
        <v>295</v>
      </c>
      <c r="L36" s="12">
        <v>347</v>
      </c>
      <c r="M36" s="30">
        <v>326</v>
      </c>
      <c r="N36" s="12">
        <v>286</v>
      </c>
      <c r="O36" s="30">
        <v>251</v>
      </c>
      <c r="P36" s="12">
        <v>250</v>
      </c>
      <c r="Q36" s="30">
        <v>223</v>
      </c>
      <c r="R36" s="12">
        <v>262</v>
      </c>
      <c r="S36" s="30">
        <v>236</v>
      </c>
    </row>
    <row r="37" spans="1:19" ht="27.75" x14ac:dyDescent="0.25">
      <c r="A37" s="4" t="s">
        <v>38</v>
      </c>
      <c r="B37" s="16">
        <v>681</v>
      </c>
      <c r="C37" s="16">
        <v>422</v>
      </c>
      <c r="D37" s="16">
        <v>568</v>
      </c>
      <c r="E37" s="16">
        <v>402</v>
      </c>
      <c r="F37" s="12">
        <v>492</v>
      </c>
      <c r="G37" s="12">
        <v>360</v>
      </c>
      <c r="H37" s="12">
        <v>579</v>
      </c>
      <c r="I37" s="12">
        <v>404</v>
      </c>
      <c r="J37" s="12">
        <v>525</v>
      </c>
      <c r="K37" s="12">
        <v>370</v>
      </c>
      <c r="L37" s="12">
        <v>497</v>
      </c>
      <c r="M37" s="30">
        <v>370</v>
      </c>
      <c r="N37" s="12">
        <v>431</v>
      </c>
      <c r="O37" s="30">
        <v>326</v>
      </c>
      <c r="P37" s="12">
        <v>413</v>
      </c>
      <c r="Q37" s="30">
        <v>319</v>
      </c>
      <c r="R37" s="12">
        <v>361</v>
      </c>
      <c r="S37" s="30">
        <v>272</v>
      </c>
    </row>
    <row r="38" spans="1:19" ht="27.75" x14ac:dyDescent="0.25">
      <c r="A38" s="4" t="s">
        <v>39</v>
      </c>
      <c r="B38" s="16">
        <v>192</v>
      </c>
      <c r="C38" s="16">
        <v>132</v>
      </c>
      <c r="D38" s="16">
        <v>173</v>
      </c>
      <c r="E38" s="16">
        <v>122</v>
      </c>
      <c r="F38" s="12">
        <v>181</v>
      </c>
      <c r="G38" s="12">
        <v>124</v>
      </c>
      <c r="H38" s="12">
        <v>243</v>
      </c>
      <c r="I38" s="12">
        <v>157</v>
      </c>
      <c r="J38" s="12">
        <v>278</v>
      </c>
      <c r="K38" s="12">
        <v>179</v>
      </c>
      <c r="L38" s="12">
        <v>350</v>
      </c>
      <c r="M38" s="30">
        <v>243</v>
      </c>
      <c r="N38" s="12">
        <v>322</v>
      </c>
      <c r="O38" s="30">
        <v>236</v>
      </c>
      <c r="P38" s="12">
        <v>334</v>
      </c>
      <c r="Q38" s="30">
        <v>241</v>
      </c>
      <c r="R38" s="12">
        <v>407</v>
      </c>
      <c r="S38" s="30">
        <v>308</v>
      </c>
    </row>
    <row r="39" spans="1:19" ht="27.75" x14ac:dyDescent="0.25">
      <c r="A39" s="4" t="s">
        <v>40</v>
      </c>
      <c r="B39" s="16">
        <v>349</v>
      </c>
      <c r="C39" s="16">
        <v>156</v>
      </c>
      <c r="D39" s="16">
        <v>326</v>
      </c>
      <c r="E39" s="16">
        <v>150</v>
      </c>
      <c r="F39" s="12">
        <v>308</v>
      </c>
      <c r="G39" s="12">
        <v>145</v>
      </c>
      <c r="H39" s="12">
        <v>192</v>
      </c>
      <c r="I39" s="12">
        <v>91</v>
      </c>
      <c r="J39" s="12">
        <v>237</v>
      </c>
      <c r="K39" s="12">
        <v>110</v>
      </c>
      <c r="L39" s="12">
        <v>270</v>
      </c>
      <c r="M39" s="30">
        <v>145</v>
      </c>
      <c r="N39" s="12">
        <v>278</v>
      </c>
      <c r="O39" s="30">
        <v>148</v>
      </c>
      <c r="P39" s="12">
        <v>245</v>
      </c>
      <c r="Q39" s="30">
        <v>121</v>
      </c>
      <c r="R39" s="12">
        <v>235</v>
      </c>
      <c r="S39" s="30">
        <v>116</v>
      </c>
    </row>
    <row r="40" spans="1:19" ht="24.75" x14ac:dyDescent="0.25">
      <c r="A40" s="4" t="s">
        <v>26</v>
      </c>
      <c r="B40" s="13">
        <f>SUM(B27:B39)</f>
        <v>12464</v>
      </c>
      <c r="C40" s="13">
        <f t="shared" ref="C40:K40" si="1">SUM(C27:C39)</f>
        <v>8461</v>
      </c>
      <c r="D40" s="13">
        <f t="shared" si="1"/>
        <v>11327</v>
      </c>
      <c r="E40" s="13">
        <f t="shared" si="1"/>
        <v>7711</v>
      </c>
      <c r="F40" s="13">
        <f t="shared" si="1"/>
        <v>10238</v>
      </c>
      <c r="G40" s="13">
        <f t="shared" si="1"/>
        <v>6919</v>
      </c>
      <c r="H40" s="13">
        <f t="shared" si="1"/>
        <v>10531</v>
      </c>
      <c r="I40" s="13">
        <f t="shared" si="1"/>
        <v>7223</v>
      </c>
      <c r="J40" s="13">
        <f t="shared" si="1"/>
        <v>11097</v>
      </c>
      <c r="K40" s="13">
        <f t="shared" si="1"/>
        <v>7693</v>
      </c>
      <c r="L40" s="13">
        <v>11463</v>
      </c>
      <c r="M40" s="31">
        <v>8022</v>
      </c>
      <c r="N40" s="13">
        <v>10782</v>
      </c>
      <c r="O40" s="31">
        <v>7541</v>
      </c>
      <c r="P40" s="13">
        <v>10456</v>
      </c>
      <c r="Q40" s="31">
        <v>7199</v>
      </c>
      <c r="R40" s="13">
        <f>SUM(R27:R39)</f>
        <v>11325</v>
      </c>
      <c r="S40" s="13">
        <f>SUM(S27:S39)</f>
        <v>7801</v>
      </c>
    </row>
    <row r="41" spans="1:19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9" ht="33" x14ac:dyDescent="0.25">
      <c r="A42" s="8" t="s">
        <v>41</v>
      </c>
      <c r="B42" s="42"/>
      <c r="C42" s="42"/>
      <c r="D42" s="42"/>
      <c r="E42" s="17"/>
      <c r="F42" s="17"/>
      <c r="G42" s="17"/>
      <c r="H42" s="17"/>
      <c r="I42" s="17"/>
      <c r="J42" s="8"/>
      <c r="K42" s="8"/>
    </row>
    <row r="43" spans="1:19" ht="24.75" x14ac:dyDescent="0.25">
      <c r="A43" s="9" t="s">
        <v>9</v>
      </c>
      <c r="B43" s="37" t="s">
        <v>3</v>
      </c>
      <c r="C43" s="37"/>
      <c r="D43" s="37" t="s">
        <v>4</v>
      </c>
      <c r="E43" s="37"/>
      <c r="F43" s="37" t="s">
        <v>5</v>
      </c>
      <c r="G43" s="37"/>
      <c r="H43" s="37" t="s">
        <v>6</v>
      </c>
      <c r="I43" s="37"/>
      <c r="J43" s="37" t="s">
        <v>7</v>
      </c>
      <c r="K43" s="37"/>
      <c r="L43" s="37" t="s">
        <v>69</v>
      </c>
      <c r="M43" s="37"/>
      <c r="N43" s="37" t="s">
        <v>76</v>
      </c>
      <c r="O43" s="37"/>
      <c r="P43" s="37" t="s">
        <v>80</v>
      </c>
      <c r="Q43" s="37"/>
      <c r="R43" s="37" t="s">
        <v>81</v>
      </c>
      <c r="S43" s="37"/>
    </row>
    <row r="44" spans="1:19" ht="24.75" x14ac:dyDescent="0.25">
      <c r="A44" s="10" t="s">
        <v>42</v>
      </c>
      <c r="B44" s="11" t="s">
        <v>11</v>
      </c>
      <c r="C44" s="11" t="s">
        <v>12</v>
      </c>
      <c r="D44" s="11" t="s">
        <v>11</v>
      </c>
      <c r="E44" s="11" t="s">
        <v>12</v>
      </c>
      <c r="F44" s="11" t="s">
        <v>11</v>
      </c>
      <c r="G44" s="11" t="s">
        <v>12</v>
      </c>
      <c r="H44" s="11" t="s">
        <v>11</v>
      </c>
      <c r="I44" s="11" t="s">
        <v>12</v>
      </c>
      <c r="J44" s="11" t="s">
        <v>11</v>
      </c>
      <c r="K44" s="11" t="s">
        <v>12</v>
      </c>
      <c r="L44" s="11" t="s">
        <v>11</v>
      </c>
      <c r="M44" s="11" t="s">
        <v>12</v>
      </c>
      <c r="N44" s="11" t="s">
        <v>11</v>
      </c>
      <c r="O44" s="11" t="s">
        <v>12</v>
      </c>
      <c r="P44" s="11" t="s">
        <v>11</v>
      </c>
      <c r="Q44" s="11" t="s">
        <v>12</v>
      </c>
      <c r="R44" s="11" t="s">
        <v>11</v>
      </c>
      <c r="S44" s="11" t="s">
        <v>12</v>
      </c>
    </row>
    <row r="45" spans="1:19" ht="27.75" x14ac:dyDescent="0.25">
      <c r="A45" s="4" t="s">
        <v>78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0"/>
      <c r="N45" s="12">
        <v>3480</v>
      </c>
      <c r="O45" s="30">
        <v>2185</v>
      </c>
      <c r="P45" s="12">
        <v>5774</v>
      </c>
      <c r="Q45" s="30">
        <v>3735</v>
      </c>
      <c r="R45" s="12">
        <v>8760</v>
      </c>
      <c r="S45" s="30">
        <v>6029</v>
      </c>
    </row>
    <row r="46" spans="1:19" ht="27.75" x14ac:dyDescent="0.25">
      <c r="A46" s="4" t="s">
        <v>43</v>
      </c>
      <c r="B46" s="12">
        <v>6184</v>
      </c>
      <c r="C46" s="12">
        <v>4021</v>
      </c>
      <c r="D46" s="12">
        <v>5624</v>
      </c>
      <c r="E46" s="12">
        <v>3649</v>
      </c>
      <c r="F46" s="12">
        <v>5042</v>
      </c>
      <c r="G46" s="12">
        <v>3212</v>
      </c>
      <c r="H46" s="12">
        <v>4751</v>
      </c>
      <c r="I46" s="12">
        <v>2994</v>
      </c>
      <c r="J46" s="12">
        <v>4585</v>
      </c>
      <c r="K46" s="12">
        <v>2885</v>
      </c>
      <c r="L46" s="12">
        <v>4523</v>
      </c>
      <c r="M46" s="30">
        <v>2798</v>
      </c>
      <c r="N46" s="12">
        <v>2512</v>
      </c>
      <c r="O46" s="30">
        <v>1624</v>
      </c>
      <c r="P46" s="12">
        <v>1183</v>
      </c>
      <c r="Q46" s="30">
        <v>761</v>
      </c>
      <c r="R46" s="12">
        <v>283</v>
      </c>
      <c r="S46" s="30">
        <v>102</v>
      </c>
    </row>
    <row r="47" spans="1:19" ht="27.75" x14ac:dyDescent="0.25">
      <c r="A47" s="4" t="s">
        <v>64</v>
      </c>
      <c r="B47" s="12">
        <v>4227</v>
      </c>
      <c r="C47" s="12">
        <v>3015</v>
      </c>
      <c r="D47" s="12">
        <v>3434</v>
      </c>
      <c r="E47" s="12">
        <v>2493</v>
      </c>
      <c r="F47" s="12">
        <v>2913</v>
      </c>
      <c r="G47" s="12">
        <v>2128</v>
      </c>
      <c r="H47" s="12">
        <v>3599</v>
      </c>
      <c r="I47" s="12">
        <v>2716</v>
      </c>
      <c r="J47" s="12">
        <v>4345</v>
      </c>
      <c r="K47" s="12">
        <v>3314</v>
      </c>
      <c r="L47" s="12">
        <v>4858</v>
      </c>
      <c r="M47" s="30">
        <v>3778</v>
      </c>
      <c r="N47" s="12">
        <v>2638</v>
      </c>
      <c r="O47" s="30">
        <v>2166</v>
      </c>
      <c r="P47" s="12">
        <v>1236</v>
      </c>
      <c r="Q47" s="30">
        <v>1038</v>
      </c>
      <c r="R47" s="12">
        <v>34</v>
      </c>
      <c r="S47" s="30">
        <v>22</v>
      </c>
    </row>
    <row r="48" spans="1:19" ht="27.75" x14ac:dyDescent="0.25">
      <c r="A48" s="28" t="s">
        <v>75</v>
      </c>
      <c r="B48" s="12">
        <v>494</v>
      </c>
      <c r="C48" s="12">
        <v>263</v>
      </c>
      <c r="D48" s="12">
        <v>467</v>
      </c>
      <c r="E48" s="12">
        <v>256</v>
      </c>
      <c r="F48" s="12">
        <v>438</v>
      </c>
      <c r="G48" s="12">
        <v>239</v>
      </c>
      <c r="H48" s="12">
        <v>456</v>
      </c>
      <c r="I48" s="12">
        <v>259</v>
      </c>
      <c r="J48" s="12">
        <v>471</v>
      </c>
      <c r="K48" s="12">
        <v>269</v>
      </c>
      <c r="L48" s="12">
        <v>457</v>
      </c>
      <c r="M48" s="30">
        <v>276</v>
      </c>
      <c r="N48" s="12">
        <v>344</v>
      </c>
      <c r="O48" s="30">
        <v>207</v>
      </c>
      <c r="P48" s="12">
        <v>286</v>
      </c>
      <c r="Q48" s="30">
        <v>168</v>
      </c>
      <c r="R48" s="12">
        <v>263</v>
      </c>
      <c r="S48" s="30">
        <v>153</v>
      </c>
    </row>
    <row r="49" spans="1:19" ht="27.75" x14ac:dyDescent="0.25">
      <c r="A49" s="4" t="s">
        <v>45</v>
      </c>
      <c r="B49" s="12">
        <v>545</v>
      </c>
      <c r="C49" s="12">
        <v>374</v>
      </c>
      <c r="D49" s="12">
        <v>629</v>
      </c>
      <c r="E49" s="12">
        <v>430</v>
      </c>
      <c r="F49" s="12">
        <v>593</v>
      </c>
      <c r="G49" s="12">
        <v>416</v>
      </c>
      <c r="H49" s="12">
        <v>577</v>
      </c>
      <c r="I49" s="12">
        <v>426</v>
      </c>
      <c r="J49" s="12">
        <v>541</v>
      </c>
      <c r="K49" s="12">
        <v>378</v>
      </c>
      <c r="L49" s="12">
        <v>559</v>
      </c>
      <c r="M49" s="30">
        <v>369</v>
      </c>
      <c r="N49" s="12">
        <v>669</v>
      </c>
      <c r="O49" s="30">
        <v>464</v>
      </c>
      <c r="P49" s="12">
        <v>792</v>
      </c>
      <c r="Q49" s="30">
        <v>583</v>
      </c>
      <c r="R49" s="12">
        <v>833</v>
      </c>
      <c r="S49" s="30">
        <v>609</v>
      </c>
    </row>
    <row r="50" spans="1:19" ht="27.75" x14ac:dyDescent="0.25">
      <c r="A50" s="4" t="s">
        <v>46</v>
      </c>
      <c r="B50" s="12">
        <v>1014</v>
      </c>
      <c r="C50" s="12">
        <v>788</v>
      </c>
      <c r="D50" s="12">
        <v>1173</v>
      </c>
      <c r="E50" s="12">
        <v>883</v>
      </c>
      <c r="F50" s="12">
        <v>1252</v>
      </c>
      <c r="G50" s="12">
        <v>924</v>
      </c>
      <c r="H50" s="12">
        <v>1148</v>
      </c>
      <c r="I50" s="12">
        <v>828</v>
      </c>
      <c r="J50" s="12">
        <v>1155</v>
      </c>
      <c r="K50" s="12">
        <v>847</v>
      </c>
      <c r="L50" s="12">
        <v>1066</v>
      </c>
      <c r="M50" s="30">
        <v>801</v>
      </c>
      <c r="N50" s="12">
        <v>1139</v>
      </c>
      <c r="O50" s="30">
        <v>895</v>
      </c>
      <c r="P50" s="12">
        <v>1185</v>
      </c>
      <c r="Q50" s="30">
        <v>914</v>
      </c>
      <c r="R50" s="12">
        <v>1152</v>
      </c>
      <c r="S50" s="30">
        <v>886</v>
      </c>
    </row>
    <row r="51" spans="1:19" ht="24.75" x14ac:dyDescent="0.25">
      <c r="A51" s="4" t="s">
        <v>26</v>
      </c>
      <c r="B51" s="13">
        <f>SUM(B46:B50)</f>
        <v>12464</v>
      </c>
      <c r="C51" s="13">
        <f t="shared" ref="C51:K51" si="2">SUM(C46:C50)</f>
        <v>8461</v>
      </c>
      <c r="D51" s="13">
        <f t="shared" si="2"/>
        <v>11327</v>
      </c>
      <c r="E51" s="13">
        <f t="shared" si="2"/>
        <v>7711</v>
      </c>
      <c r="F51" s="13">
        <f t="shared" si="2"/>
        <v>10238</v>
      </c>
      <c r="G51" s="13">
        <f t="shared" si="2"/>
        <v>6919</v>
      </c>
      <c r="H51" s="13">
        <f t="shared" si="2"/>
        <v>10531</v>
      </c>
      <c r="I51" s="13">
        <f t="shared" si="2"/>
        <v>7223</v>
      </c>
      <c r="J51" s="13">
        <f t="shared" si="2"/>
        <v>11097</v>
      </c>
      <c r="K51" s="13">
        <f t="shared" si="2"/>
        <v>7693</v>
      </c>
      <c r="L51" s="13">
        <v>11463</v>
      </c>
      <c r="M51" s="31">
        <v>8022</v>
      </c>
      <c r="N51" s="13">
        <v>10782</v>
      </c>
      <c r="O51" s="31">
        <v>7541</v>
      </c>
      <c r="P51" s="13">
        <v>10456</v>
      </c>
      <c r="Q51" s="31">
        <v>7199</v>
      </c>
      <c r="R51" s="13">
        <f>SUM(R45:R50)</f>
        <v>11325</v>
      </c>
      <c r="S51" s="13">
        <f>SUM(S45:S50)</f>
        <v>7801</v>
      </c>
    </row>
    <row r="52" spans="1:19" ht="27.75" x14ac:dyDescent="0.2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9" ht="33" x14ac:dyDescent="0.25">
      <c r="A53" s="20" t="s">
        <v>47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9" ht="24.75" x14ac:dyDescent="0.25">
      <c r="A54" s="9" t="s">
        <v>48</v>
      </c>
      <c r="B54" s="37" t="s">
        <v>65</v>
      </c>
      <c r="C54" s="37"/>
      <c r="D54" s="37" t="s">
        <v>3</v>
      </c>
      <c r="E54" s="37"/>
      <c r="F54" s="37" t="s">
        <v>4</v>
      </c>
      <c r="G54" s="37"/>
      <c r="H54" s="37" t="s">
        <v>5</v>
      </c>
      <c r="I54" s="37"/>
      <c r="J54" s="37" t="s">
        <v>6</v>
      </c>
      <c r="K54" s="37"/>
      <c r="L54" s="37" t="s">
        <v>7</v>
      </c>
      <c r="M54" s="37"/>
      <c r="N54" s="37" t="s">
        <v>69</v>
      </c>
      <c r="O54" s="37"/>
      <c r="P54" s="37" t="s">
        <v>76</v>
      </c>
      <c r="Q54" s="37"/>
      <c r="R54" s="37" t="s">
        <v>80</v>
      </c>
      <c r="S54" s="37"/>
    </row>
    <row r="55" spans="1:19" ht="24.75" x14ac:dyDescent="0.25">
      <c r="A55" s="10" t="s">
        <v>10</v>
      </c>
      <c r="B55" s="11" t="s">
        <v>49</v>
      </c>
      <c r="C55" s="11" t="s">
        <v>12</v>
      </c>
      <c r="D55" s="11" t="s">
        <v>49</v>
      </c>
      <c r="E55" s="11" t="s">
        <v>12</v>
      </c>
      <c r="F55" s="11" t="s">
        <v>50</v>
      </c>
      <c r="G55" s="11" t="s">
        <v>12</v>
      </c>
      <c r="H55" s="11" t="s">
        <v>49</v>
      </c>
      <c r="I55" s="11" t="s">
        <v>12</v>
      </c>
      <c r="J55" s="11" t="s">
        <v>49</v>
      </c>
      <c r="K55" s="11" t="s">
        <v>12</v>
      </c>
      <c r="L55" s="11" t="s">
        <v>49</v>
      </c>
      <c r="M55" s="11" t="s">
        <v>12</v>
      </c>
      <c r="N55" s="11" t="s">
        <v>49</v>
      </c>
      <c r="O55" s="11" t="s">
        <v>12</v>
      </c>
      <c r="P55" s="11" t="s">
        <v>49</v>
      </c>
      <c r="Q55" s="11" t="s">
        <v>12</v>
      </c>
      <c r="R55" s="11" t="s">
        <v>49</v>
      </c>
      <c r="S55" s="11" t="s">
        <v>12</v>
      </c>
    </row>
    <row r="56" spans="1:19" ht="27.75" x14ac:dyDescent="0.25">
      <c r="A56" s="4" t="s">
        <v>14</v>
      </c>
      <c r="B56" s="12">
        <v>125</v>
      </c>
      <c r="C56" s="12">
        <v>75</v>
      </c>
      <c r="D56" s="12">
        <v>123</v>
      </c>
      <c r="E56" s="12">
        <v>80</v>
      </c>
      <c r="F56" s="12">
        <v>94</v>
      </c>
      <c r="G56" s="12">
        <v>61</v>
      </c>
      <c r="H56" s="12">
        <v>92</v>
      </c>
      <c r="I56" s="12">
        <v>71</v>
      </c>
      <c r="J56" s="12">
        <v>68</v>
      </c>
      <c r="K56" s="12">
        <v>55</v>
      </c>
      <c r="L56" s="12">
        <v>53</v>
      </c>
      <c r="M56" s="30">
        <v>42</v>
      </c>
      <c r="N56" s="12">
        <v>40</v>
      </c>
      <c r="O56" s="30">
        <v>35</v>
      </c>
      <c r="P56" s="12">
        <v>76</v>
      </c>
      <c r="Q56" s="30">
        <v>59</v>
      </c>
      <c r="R56" s="12">
        <v>74</v>
      </c>
      <c r="S56" s="30">
        <v>62</v>
      </c>
    </row>
    <row r="57" spans="1:19" ht="27.75" x14ac:dyDescent="0.25">
      <c r="A57" s="4" t="s">
        <v>13</v>
      </c>
      <c r="B57" s="12">
        <v>184</v>
      </c>
      <c r="C57" s="12">
        <v>86</v>
      </c>
      <c r="D57" s="12">
        <v>221</v>
      </c>
      <c r="E57" s="12">
        <v>88</v>
      </c>
      <c r="F57" s="12">
        <v>123</v>
      </c>
      <c r="G57" s="12">
        <v>55</v>
      </c>
      <c r="H57" s="12">
        <v>105</v>
      </c>
      <c r="I57" s="12">
        <v>51</v>
      </c>
      <c r="J57" s="12">
        <v>110</v>
      </c>
      <c r="K57" s="12">
        <v>57</v>
      </c>
      <c r="L57" s="12">
        <v>118</v>
      </c>
      <c r="M57" s="30">
        <v>57</v>
      </c>
      <c r="N57" s="12">
        <v>152</v>
      </c>
      <c r="O57" s="30">
        <v>83</v>
      </c>
      <c r="P57" s="12">
        <v>112</v>
      </c>
      <c r="Q57" s="30">
        <v>61</v>
      </c>
      <c r="R57" s="12">
        <v>84</v>
      </c>
      <c r="S57" s="30">
        <v>44</v>
      </c>
    </row>
    <row r="58" spans="1:19" ht="27.75" x14ac:dyDescent="0.25">
      <c r="A58" s="4" t="s">
        <v>15</v>
      </c>
      <c r="B58" s="12">
        <v>102</v>
      </c>
      <c r="C58" s="12">
        <v>67</v>
      </c>
      <c r="D58" s="12">
        <v>96</v>
      </c>
      <c r="E58" s="12">
        <v>66</v>
      </c>
      <c r="F58" s="12">
        <v>97</v>
      </c>
      <c r="G58" s="12">
        <v>56</v>
      </c>
      <c r="H58" s="12">
        <v>95</v>
      </c>
      <c r="I58" s="12">
        <v>56</v>
      </c>
      <c r="J58" s="12">
        <v>87</v>
      </c>
      <c r="K58" s="12">
        <v>56</v>
      </c>
      <c r="L58" s="12">
        <v>99</v>
      </c>
      <c r="M58" s="30">
        <v>60</v>
      </c>
      <c r="N58" s="12">
        <v>114</v>
      </c>
      <c r="O58" s="30">
        <v>62</v>
      </c>
      <c r="P58" s="12">
        <v>78</v>
      </c>
      <c r="Q58" s="30">
        <v>44</v>
      </c>
      <c r="R58" s="12">
        <v>70</v>
      </c>
      <c r="S58" s="30">
        <v>41</v>
      </c>
    </row>
    <row r="59" spans="1:19" ht="27.75" x14ac:dyDescent="0.25">
      <c r="A59" s="4" t="s">
        <v>16</v>
      </c>
      <c r="B59" s="12">
        <v>438</v>
      </c>
      <c r="C59" s="12">
        <v>286</v>
      </c>
      <c r="D59" s="12">
        <v>360</v>
      </c>
      <c r="E59" s="12">
        <v>234</v>
      </c>
      <c r="F59" s="12">
        <v>268</v>
      </c>
      <c r="G59" s="12">
        <v>160</v>
      </c>
      <c r="H59" s="12">
        <v>230</v>
      </c>
      <c r="I59" s="12">
        <v>168</v>
      </c>
      <c r="J59" s="12">
        <v>298</v>
      </c>
      <c r="K59" s="12">
        <v>223</v>
      </c>
      <c r="L59" s="12">
        <v>255</v>
      </c>
      <c r="M59" s="30">
        <v>168</v>
      </c>
      <c r="N59" s="12">
        <v>194</v>
      </c>
      <c r="O59" s="30">
        <v>138</v>
      </c>
      <c r="P59" s="12">
        <v>135</v>
      </c>
      <c r="Q59" s="30">
        <v>96</v>
      </c>
      <c r="R59" s="12">
        <v>157</v>
      </c>
      <c r="S59" s="30">
        <v>102</v>
      </c>
    </row>
    <row r="60" spans="1:19" ht="27.75" x14ac:dyDescent="0.25">
      <c r="A60" s="4" t="s">
        <v>17</v>
      </c>
      <c r="B60" s="12">
        <v>139</v>
      </c>
      <c r="C60" s="12">
        <v>128</v>
      </c>
      <c r="D60" s="12">
        <v>159</v>
      </c>
      <c r="E60" s="12">
        <v>140</v>
      </c>
      <c r="F60" s="12">
        <v>249</v>
      </c>
      <c r="G60" s="12">
        <v>228</v>
      </c>
      <c r="H60" s="12">
        <v>174</v>
      </c>
      <c r="I60" s="12">
        <v>151</v>
      </c>
      <c r="J60" s="12">
        <v>134</v>
      </c>
      <c r="K60" s="12">
        <v>122</v>
      </c>
      <c r="L60" s="12">
        <v>87</v>
      </c>
      <c r="M60" s="30">
        <v>75</v>
      </c>
      <c r="N60" s="12">
        <v>64</v>
      </c>
      <c r="O60" s="30">
        <v>60</v>
      </c>
      <c r="P60" s="12">
        <v>103</v>
      </c>
      <c r="Q60" s="30">
        <v>92</v>
      </c>
      <c r="R60" s="12">
        <v>115</v>
      </c>
      <c r="S60" s="30">
        <v>101</v>
      </c>
    </row>
    <row r="61" spans="1:19" ht="27.75" x14ac:dyDescent="0.25">
      <c r="A61" s="4" t="s">
        <v>18</v>
      </c>
      <c r="B61" s="12">
        <v>180</v>
      </c>
      <c r="C61" s="12">
        <v>150</v>
      </c>
      <c r="D61" s="12">
        <v>203</v>
      </c>
      <c r="E61" s="12">
        <v>179</v>
      </c>
      <c r="F61" s="12">
        <v>99</v>
      </c>
      <c r="G61" s="12">
        <v>82</v>
      </c>
      <c r="H61" s="12">
        <v>157</v>
      </c>
      <c r="I61" s="12">
        <v>129</v>
      </c>
      <c r="J61" s="12">
        <v>180</v>
      </c>
      <c r="K61" s="12">
        <v>152</v>
      </c>
      <c r="L61" s="12">
        <v>108</v>
      </c>
      <c r="M61" s="30">
        <v>94</v>
      </c>
      <c r="N61" s="12">
        <v>776</v>
      </c>
      <c r="O61" s="30">
        <v>680</v>
      </c>
      <c r="P61" s="12">
        <v>431</v>
      </c>
      <c r="Q61" s="30">
        <v>367</v>
      </c>
      <c r="R61" s="12">
        <v>390</v>
      </c>
      <c r="S61" s="30">
        <v>338</v>
      </c>
    </row>
    <row r="62" spans="1:19" ht="27.75" x14ac:dyDescent="0.25">
      <c r="A62" s="4" t="s">
        <v>19</v>
      </c>
      <c r="B62" s="12">
        <v>289</v>
      </c>
      <c r="C62" s="12">
        <v>123</v>
      </c>
      <c r="D62" s="12">
        <v>169</v>
      </c>
      <c r="E62" s="12">
        <v>64</v>
      </c>
      <c r="F62" s="12">
        <v>262</v>
      </c>
      <c r="G62" s="12">
        <v>85</v>
      </c>
      <c r="H62" s="12">
        <v>198</v>
      </c>
      <c r="I62" s="12">
        <v>64</v>
      </c>
      <c r="J62" s="12">
        <v>263</v>
      </c>
      <c r="K62" s="12">
        <v>102</v>
      </c>
      <c r="L62" s="12">
        <v>329</v>
      </c>
      <c r="M62" s="30">
        <v>99</v>
      </c>
      <c r="N62" s="12">
        <v>355</v>
      </c>
      <c r="O62" s="30">
        <v>142</v>
      </c>
      <c r="P62" s="12">
        <v>380</v>
      </c>
      <c r="Q62" s="30">
        <v>145</v>
      </c>
      <c r="R62" s="12">
        <v>375</v>
      </c>
      <c r="S62" s="30">
        <v>165</v>
      </c>
    </row>
    <row r="63" spans="1:19" ht="27.75" x14ac:dyDescent="0.25">
      <c r="A63" s="4" t="s">
        <v>20</v>
      </c>
      <c r="B63" s="12">
        <v>299</v>
      </c>
      <c r="C63" s="12">
        <v>231</v>
      </c>
      <c r="D63" s="12">
        <v>307</v>
      </c>
      <c r="E63" s="12">
        <v>248</v>
      </c>
      <c r="F63" s="12">
        <v>264</v>
      </c>
      <c r="G63" s="12">
        <v>225</v>
      </c>
      <c r="H63" s="12">
        <v>325</v>
      </c>
      <c r="I63" s="12">
        <v>273</v>
      </c>
      <c r="J63" s="12">
        <v>236</v>
      </c>
      <c r="K63" s="12">
        <v>188</v>
      </c>
      <c r="L63" s="12">
        <v>155</v>
      </c>
      <c r="M63" s="30">
        <v>126</v>
      </c>
      <c r="N63" s="12">
        <v>549</v>
      </c>
      <c r="O63" s="30">
        <v>454</v>
      </c>
      <c r="P63" s="12">
        <v>505</v>
      </c>
      <c r="Q63" s="30">
        <v>453</v>
      </c>
      <c r="R63" s="12">
        <v>398</v>
      </c>
      <c r="S63" s="30">
        <v>356</v>
      </c>
    </row>
    <row r="64" spans="1:19" ht="27.75" x14ac:dyDescent="0.25">
      <c r="A64" s="4" t="s">
        <v>21</v>
      </c>
      <c r="B64" s="12">
        <v>159</v>
      </c>
      <c r="C64" s="12">
        <v>142</v>
      </c>
      <c r="D64" s="12">
        <v>98</v>
      </c>
      <c r="E64" s="12">
        <v>84</v>
      </c>
      <c r="F64" s="12">
        <v>157</v>
      </c>
      <c r="G64" s="12">
        <v>135</v>
      </c>
      <c r="H64" s="12">
        <v>122</v>
      </c>
      <c r="I64" s="12">
        <v>109</v>
      </c>
      <c r="J64" s="12">
        <v>144</v>
      </c>
      <c r="K64" s="12">
        <v>107</v>
      </c>
      <c r="L64" s="12">
        <v>130</v>
      </c>
      <c r="M64" s="30">
        <v>105</v>
      </c>
      <c r="N64" s="12">
        <v>142</v>
      </c>
      <c r="O64" s="30">
        <v>105</v>
      </c>
      <c r="P64" s="12">
        <v>115</v>
      </c>
      <c r="Q64" s="30">
        <v>84</v>
      </c>
      <c r="R64" s="12">
        <v>115</v>
      </c>
      <c r="S64" s="30">
        <v>99</v>
      </c>
    </row>
    <row r="65" spans="1:19" ht="27.75" x14ac:dyDescent="0.25">
      <c r="A65" s="4" t="s">
        <v>22</v>
      </c>
      <c r="B65" s="12">
        <v>40</v>
      </c>
      <c r="C65" s="12">
        <v>37</v>
      </c>
      <c r="D65" s="12">
        <v>56</v>
      </c>
      <c r="E65" s="12">
        <v>50</v>
      </c>
      <c r="F65" s="12">
        <v>32</v>
      </c>
      <c r="G65" s="12">
        <v>26</v>
      </c>
      <c r="H65" s="12">
        <v>36</v>
      </c>
      <c r="I65" s="12">
        <v>29</v>
      </c>
      <c r="J65" s="12">
        <v>34</v>
      </c>
      <c r="K65" s="12">
        <v>30</v>
      </c>
      <c r="L65" s="12">
        <v>24</v>
      </c>
      <c r="M65" s="30">
        <v>16</v>
      </c>
      <c r="N65" s="12">
        <v>58</v>
      </c>
      <c r="O65" s="30">
        <v>36</v>
      </c>
      <c r="P65" s="12">
        <v>57</v>
      </c>
      <c r="Q65" s="30">
        <v>50</v>
      </c>
      <c r="R65" s="12">
        <v>98</v>
      </c>
      <c r="S65" s="30">
        <v>67</v>
      </c>
    </row>
    <row r="66" spans="1:19" ht="27.75" x14ac:dyDescent="0.25">
      <c r="A66" s="4" t="s">
        <v>23</v>
      </c>
      <c r="B66" s="12">
        <v>25</v>
      </c>
      <c r="C66" s="12">
        <v>13</v>
      </c>
      <c r="D66" s="12">
        <v>15</v>
      </c>
      <c r="E66" s="12">
        <v>5</v>
      </c>
      <c r="F66" s="12">
        <v>12</v>
      </c>
      <c r="G66" s="12">
        <v>5</v>
      </c>
      <c r="H66" s="12">
        <v>19</v>
      </c>
      <c r="I66" s="12">
        <v>9</v>
      </c>
      <c r="J66" s="12">
        <v>20</v>
      </c>
      <c r="K66" s="12">
        <v>14</v>
      </c>
      <c r="L66" s="12">
        <v>43</v>
      </c>
      <c r="M66" s="30">
        <v>30</v>
      </c>
      <c r="N66" s="12">
        <v>58</v>
      </c>
      <c r="O66" s="30">
        <v>44</v>
      </c>
      <c r="P66" s="12">
        <v>53</v>
      </c>
      <c r="Q66" s="30">
        <v>36</v>
      </c>
      <c r="R66" s="12">
        <v>46</v>
      </c>
      <c r="S66" s="30">
        <v>33</v>
      </c>
    </row>
    <row r="67" spans="1:19" ht="27.75" x14ac:dyDescent="0.25">
      <c r="A67" s="4" t="s">
        <v>24</v>
      </c>
      <c r="B67" s="12">
        <v>708</v>
      </c>
      <c r="C67" s="12">
        <v>558</v>
      </c>
      <c r="D67" s="12">
        <v>973</v>
      </c>
      <c r="E67" s="12">
        <v>754</v>
      </c>
      <c r="F67" s="12">
        <v>1031</v>
      </c>
      <c r="G67" s="12">
        <v>798</v>
      </c>
      <c r="H67" s="12">
        <v>1013</v>
      </c>
      <c r="I67" s="12">
        <v>811</v>
      </c>
      <c r="J67" s="12">
        <v>753</v>
      </c>
      <c r="K67" s="12">
        <v>629</v>
      </c>
      <c r="L67" s="12">
        <v>658</v>
      </c>
      <c r="M67" s="30">
        <v>559</v>
      </c>
      <c r="N67" s="12">
        <v>693</v>
      </c>
      <c r="O67" s="30">
        <v>594</v>
      </c>
      <c r="P67" s="12">
        <v>762</v>
      </c>
      <c r="Q67" s="30">
        <v>611</v>
      </c>
      <c r="R67" s="12">
        <v>992</v>
      </c>
      <c r="S67" s="30">
        <v>799</v>
      </c>
    </row>
    <row r="68" spans="1:19" ht="27.75" x14ac:dyDescent="0.25">
      <c r="A68" s="4" t="s">
        <v>25</v>
      </c>
      <c r="B68" s="12">
        <v>19</v>
      </c>
      <c r="C68" s="12">
        <v>12</v>
      </c>
      <c r="D68" s="12">
        <v>41</v>
      </c>
      <c r="E68" s="12">
        <v>25</v>
      </c>
      <c r="F68" s="12">
        <v>31</v>
      </c>
      <c r="G68" s="12">
        <v>24</v>
      </c>
      <c r="H68" s="12">
        <v>27</v>
      </c>
      <c r="I68" s="12">
        <v>16</v>
      </c>
      <c r="J68" s="12">
        <v>24</v>
      </c>
      <c r="K68" s="12">
        <v>21</v>
      </c>
      <c r="L68" s="12">
        <v>10</v>
      </c>
      <c r="M68" s="30">
        <v>7</v>
      </c>
      <c r="N68" s="12">
        <v>24</v>
      </c>
      <c r="O68" s="30">
        <v>21</v>
      </c>
      <c r="P68" s="12">
        <v>22</v>
      </c>
      <c r="Q68" s="30">
        <v>17</v>
      </c>
      <c r="R68" s="12">
        <v>19</v>
      </c>
      <c r="S68" s="30">
        <v>18</v>
      </c>
    </row>
    <row r="69" spans="1:19" ht="24.75" x14ac:dyDescent="0.25">
      <c r="A69" s="4" t="s">
        <v>26</v>
      </c>
      <c r="B69" s="13">
        <f>SUM(B56:B68)</f>
        <v>2707</v>
      </c>
      <c r="C69" s="13">
        <f t="shared" ref="C69:K69" si="3">SUM(C56:C68)</f>
        <v>1908</v>
      </c>
      <c r="D69" s="13">
        <f t="shared" si="3"/>
        <v>2821</v>
      </c>
      <c r="E69" s="13">
        <f t="shared" si="3"/>
        <v>2017</v>
      </c>
      <c r="F69" s="13">
        <f t="shared" si="3"/>
        <v>2719</v>
      </c>
      <c r="G69" s="13">
        <f t="shared" si="3"/>
        <v>1940</v>
      </c>
      <c r="H69" s="13">
        <f t="shared" si="3"/>
        <v>2593</v>
      </c>
      <c r="I69" s="13">
        <f t="shared" si="3"/>
        <v>1937</v>
      </c>
      <c r="J69" s="13">
        <f t="shared" si="3"/>
        <v>2351</v>
      </c>
      <c r="K69" s="13">
        <f t="shared" si="3"/>
        <v>1756</v>
      </c>
      <c r="L69" s="13">
        <v>2069</v>
      </c>
      <c r="M69" s="31">
        <v>1438</v>
      </c>
      <c r="N69" s="13">
        <v>3219</v>
      </c>
      <c r="O69" s="31">
        <v>2454</v>
      </c>
      <c r="P69" s="13">
        <v>2829</v>
      </c>
      <c r="Q69" s="31">
        <v>2115</v>
      </c>
      <c r="R69" s="13">
        <f>SUM(R56:R68)</f>
        <v>2933</v>
      </c>
      <c r="S69" s="13">
        <f>SUM(S56:S68)</f>
        <v>2225</v>
      </c>
    </row>
    <row r="70" spans="1:19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9" ht="33" x14ac:dyDescent="0.25">
      <c r="A71" s="20" t="s">
        <v>51</v>
      </c>
      <c r="B71" s="19"/>
      <c r="C71" s="19"/>
      <c r="D71" s="21"/>
      <c r="E71" s="21"/>
      <c r="F71" s="21"/>
      <c r="G71" s="21"/>
      <c r="H71" s="21"/>
      <c r="I71" s="21"/>
      <c r="J71" s="19"/>
      <c r="K71" s="19"/>
      <c r="L71" s="19"/>
      <c r="M71" s="19"/>
    </row>
    <row r="72" spans="1:19" ht="24.75" x14ac:dyDescent="0.25">
      <c r="A72" s="9" t="s">
        <v>48</v>
      </c>
      <c r="B72" s="37" t="s">
        <v>65</v>
      </c>
      <c r="C72" s="37"/>
      <c r="D72" s="37" t="s">
        <v>3</v>
      </c>
      <c r="E72" s="37"/>
      <c r="F72" s="37" t="s">
        <v>4</v>
      </c>
      <c r="G72" s="37"/>
      <c r="H72" s="37" t="s">
        <v>5</v>
      </c>
      <c r="I72" s="37"/>
      <c r="J72" s="37" t="s">
        <v>6</v>
      </c>
      <c r="K72" s="37"/>
      <c r="L72" s="37" t="s">
        <v>7</v>
      </c>
      <c r="M72" s="37"/>
      <c r="N72" s="37" t="s">
        <v>69</v>
      </c>
      <c r="O72" s="37"/>
      <c r="P72" s="37" t="s">
        <v>76</v>
      </c>
      <c r="Q72" s="37"/>
      <c r="R72" s="37" t="s">
        <v>80</v>
      </c>
      <c r="S72" s="37"/>
    </row>
    <row r="73" spans="1:19" ht="24.75" x14ac:dyDescent="0.25">
      <c r="A73" s="10" t="s">
        <v>42</v>
      </c>
      <c r="B73" s="11" t="s">
        <v>49</v>
      </c>
      <c r="C73" s="11" t="s">
        <v>12</v>
      </c>
      <c r="D73" s="11" t="s">
        <v>49</v>
      </c>
      <c r="E73" s="11" t="s">
        <v>12</v>
      </c>
      <c r="F73" s="11" t="s">
        <v>50</v>
      </c>
      <c r="G73" s="11" t="s">
        <v>12</v>
      </c>
      <c r="H73" s="11" t="s">
        <v>49</v>
      </c>
      <c r="I73" s="11" t="s">
        <v>12</v>
      </c>
      <c r="J73" s="11" t="s">
        <v>49</v>
      </c>
      <c r="K73" s="11" t="s">
        <v>12</v>
      </c>
      <c r="L73" s="11" t="s">
        <v>49</v>
      </c>
      <c r="M73" s="11" t="s">
        <v>12</v>
      </c>
      <c r="N73" s="11" t="s">
        <v>49</v>
      </c>
      <c r="O73" s="11" t="s">
        <v>12</v>
      </c>
      <c r="P73" s="11" t="s">
        <v>49</v>
      </c>
      <c r="Q73" s="11" t="s">
        <v>12</v>
      </c>
      <c r="R73" s="11" t="s">
        <v>49</v>
      </c>
      <c r="S73" s="11" t="s">
        <v>12</v>
      </c>
    </row>
    <row r="74" spans="1:19" ht="27.75" x14ac:dyDescent="0.25">
      <c r="A74" s="4" t="s">
        <v>43</v>
      </c>
      <c r="B74" s="22">
        <v>1046</v>
      </c>
      <c r="C74" s="22">
        <v>712</v>
      </c>
      <c r="D74" s="22">
        <v>1091</v>
      </c>
      <c r="E74" s="22">
        <v>767</v>
      </c>
      <c r="F74" s="12">
        <v>1107</v>
      </c>
      <c r="G74" s="12">
        <v>748</v>
      </c>
      <c r="H74" s="12">
        <v>1236</v>
      </c>
      <c r="I74" s="12">
        <v>879</v>
      </c>
      <c r="J74" s="12">
        <v>1045</v>
      </c>
      <c r="K74" s="12">
        <v>749</v>
      </c>
      <c r="L74" s="12">
        <v>876</v>
      </c>
      <c r="M74" s="30">
        <v>578</v>
      </c>
      <c r="N74" s="12">
        <v>945</v>
      </c>
      <c r="O74" s="30">
        <v>654</v>
      </c>
      <c r="P74" s="12">
        <v>1039</v>
      </c>
      <c r="Q74" s="30">
        <v>714</v>
      </c>
      <c r="R74" s="12">
        <v>1032</v>
      </c>
      <c r="S74" s="30">
        <v>690</v>
      </c>
    </row>
    <row r="75" spans="1:19" ht="27.75" x14ac:dyDescent="0.25">
      <c r="A75" s="4" t="s">
        <v>64</v>
      </c>
      <c r="B75" s="12">
        <v>1251</v>
      </c>
      <c r="C75" s="22">
        <v>941</v>
      </c>
      <c r="D75" s="22">
        <v>1192</v>
      </c>
      <c r="E75" s="22">
        <v>897</v>
      </c>
      <c r="F75" s="12">
        <v>953</v>
      </c>
      <c r="G75" s="12">
        <v>712</v>
      </c>
      <c r="H75" s="12">
        <v>808</v>
      </c>
      <c r="I75" s="12">
        <v>646</v>
      </c>
      <c r="J75" s="12">
        <v>691</v>
      </c>
      <c r="K75" s="12">
        <v>554</v>
      </c>
      <c r="L75" s="12">
        <v>528</v>
      </c>
      <c r="M75" s="30">
        <v>410</v>
      </c>
      <c r="N75" s="12">
        <v>1593</v>
      </c>
      <c r="O75" s="30">
        <v>1316</v>
      </c>
      <c r="P75" s="12">
        <v>1350</v>
      </c>
      <c r="Q75" s="30">
        <v>1109</v>
      </c>
      <c r="R75" s="12">
        <v>1161</v>
      </c>
      <c r="S75" s="30">
        <v>988</v>
      </c>
    </row>
    <row r="76" spans="1:19" ht="27.75" x14ac:dyDescent="0.25">
      <c r="A76" s="4" t="s">
        <v>44</v>
      </c>
      <c r="B76" s="12">
        <v>153</v>
      </c>
      <c r="C76" s="22">
        <v>77</v>
      </c>
      <c r="D76" s="22">
        <v>157</v>
      </c>
      <c r="E76" s="22">
        <v>74</v>
      </c>
      <c r="F76" s="12">
        <v>139</v>
      </c>
      <c r="G76" s="12">
        <v>71</v>
      </c>
      <c r="H76" s="12">
        <v>144</v>
      </c>
      <c r="I76" s="12">
        <v>83</v>
      </c>
      <c r="J76" s="12">
        <v>129</v>
      </c>
      <c r="K76" s="12">
        <v>77</v>
      </c>
      <c r="L76" s="12">
        <v>125</v>
      </c>
      <c r="M76" s="30">
        <v>63</v>
      </c>
      <c r="N76" s="12">
        <v>181</v>
      </c>
      <c r="O76" s="30">
        <v>109</v>
      </c>
      <c r="P76" s="12">
        <v>146</v>
      </c>
      <c r="Q76" s="30">
        <v>89</v>
      </c>
      <c r="R76" s="12">
        <v>113</v>
      </c>
      <c r="S76" s="30">
        <v>70</v>
      </c>
    </row>
    <row r="77" spans="1:19" ht="27.75" x14ac:dyDescent="0.25">
      <c r="A77" s="4" t="s">
        <v>45</v>
      </c>
      <c r="B77" s="23">
        <v>144</v>
      </c>
      <c r="C77" s="22">
        <v>103</v>
      </c>
      <c r="D77" s="22">
        <v>131</v>
      </c>
      <c r="E77" s="22">
        <v>100</v>
      </c>
      <c r="F77" s="12">
        <v>171</v>
      </c>
      <c r="G77" s="12">
        <v>125</v>
      </c>
      <c r="H77" s="12">
        <v>133</v>
      </c>
      <c r="I77" s="12">
        <v>103</v>
      </c>
      <c r="J77" s="12">
        <v>103</v>
      </c>
      <c r="K77" s="12">
        <v>71</v>
      </c>
      <c r="L77" s="12">
        <v>155</v>
      </c>
      <c r="M77" s="30">
        <v>111</v>
      </c>
      <c r="N77" s="12">
        <v>161</v>
      </c>
      <c r="O77" s="30">
        <v>115</v>
      </c>
      <c r="P77" s="12">
        <v>114</v>
      </c>
      <c r="Q77" s="30">
        <v>61</v>
      </c>
      <c r="R77" s="12">
        <v>223</v>
      </c>
      <c r="S77" s="30">
        <v>163</v>
      </c>
    </row>
    <row r="78" spans="1:19" ht="27.75" x14ac:dyDescent="0.25">
      <c r="A78" s="4" t="s">
        <v>46</v>
      </c>
      <c r="B78" s="12">
        <v>113</v>
      </c>
      <c r="C78" s="22">
        <v>75</v>
      </c>
      <c r="D78" s="22">
        <v>250</v>
      </c>
      <c r="E78" s="22">
        <v>179</v>
      </c>
      <c r="F78" s="12">
        <v>349</v>
      </c>
      <c r="G78" s="12">
        <v>284</v>
      </c>
      <c r="H78" s="12">
        <v>272</v>
      </c>
      <c r="I78" s="12">
        <v>226</v>
      </c>
      <c r="J78" s="12">
        <v>383</v>
      </c>
      <c r="K78" s="12">
        <v>305</v>
      </c>
      <c r="L78" s="12">
        <v>385</v>
      </c>
      <c r="M78" s="30">
        <v>276</v>
      </c>
      <c r="N78" s="12">
        <v>339</v>
      </c>
      <c r="O78" s="30">
        <v>260</v>
      </c>
      <c r="P78" s="12">
        <v>180</v>
      </c>
      <c r="Q78" s="30">
        <v>142</v>
      </c>
      <c r="R78" s="12">
        <v>404</v>
      </c>
      <c r="S78" s="30">
        <v>314</v>
      </c>
    </row>
    <row r="79" spans="1:19" ht="24.75" x14ac:dyDescent="0.25">
      <c r="A79" s="4" t="s">
        <v>26</v>
      </c>
      <c r="B79" s="13">
        <f>SUM(B74:B78)</f>
        <v>2707</v>
      </c>
      <c r="C79" s="13">
        <f t="shared" ref="C79:K79" si="4">SUM(C74:C78)</f>
        <v>1908</v>
      </c>
      <c r="D79" s="13">
        <f t="shared" si="4"/>
        <v>2821</v>
      </c>
      <c r="E79" s="13">
        <f t="shared" si="4"/>
        <v>2017</v>
      </c>
      <c r="F79" s="13">
        <f t="shared" si="4"/>
        <v>2719</v>
      </c>
      <c r="G79" s="13">
        <f t="shared" si="4"/>
        <v>1940</v>
      </c>
      <c r="H79" s="13">
        <f t="shared" si="4"/>
        <v>2593</v>
      </c>
      <c r="I79" s="13">
        <f t="shared" si="4"/>
        <v>1937</v>
      </c>
      <c r="J79" s="13">
        <f t="shared" si="4"/>
        <v>2351</v>
      </c>
      <c r="K79" s="13">
        <f t="shared" si="4"/>
        <v>1756</v>
      </c>
      <c r="L79" s="13">
        <v>2069</v>
      </c>
      <c r="M79" s="31">
        <v>1438</v>
      </c>
      <c r="N79" s="13">
        <v>3219</v>
      </c>
      <c r="O79" s="31">
        <v>2454</v>
      </c>
      <c r="P79" s="13">
        <v>2829</v>
      </c>
      <c r="Q79" s="31">
        <v>2115</v>
      </c>
      <c r="R79" s="13">
        <f>SUM(R74:R78)</f>
        <v>2933</v>
      </c>
      <c r="S79" s="13">
        <f>SUM(S74:S78)</f>
        <v>2225</v>
      </c>
    </row>
    <row r="80" spans="1:19" ht="27.75" x14ac:dyDescent="0.2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9" ht="18.75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9" ht="33" x14ac:dyDescent="0.25">
      <c r="A82" s="20" t="s">
        <v>52</v>
      </c>
      <c r="B82" s="19"/>
      <c r="C82" s="19"/>
      <c r="D82" s="21"/>
      <c r="E82" s="21"/>
      <c r="F82" s="21"/>
      <c r="G82" s="21"/>
      <c r="H82" s="21"/>
      <c r="I82" s="21"/>
      <c r="J82" s="19"/>
      <c r="K82" s="19"/>
      <c r="L82" s="19"/>
      <c r="M82" s="19"/>
    </row>
    <row r="83" spans="1:19" ht="24.75" x14ac:dyDescent="0.25">
      <c r="A83" s="9" t="s">
        <v>48</v>
      </c>
      <c r="B83" s="37" t="s">
        <v>65</v>
      </c>
      <c r="C83" s="37"/>
      <c r="D83" s="37" t="s">
        <v>3</v>
      </c>
      <c r="E83" s="37"/>
      <c r="F83" s="37" t="s">
        <v>4</v>
      </c>
      <c r="G83" s="37"/>
      <c r="H83" s="37" t="s">
        <v>5</v>
      </c>
      <c r="I83" s="37"/>
      <c r="J83" s="37" t="s">
        <v>6</v>
      </c>
      <c r="K83" s="37"/>
      <c r="L83" s="37" t="s">
        <v>7</v>
      </c>
      <c r="M83" s="37"/>
      <c r="N83" s="37" t="s">
        <v>69</v>
      </c>
      <c r="O83" s="37"/>
      <c r="P83" s="37" t="s">
        <v>76</v>
      </c>
      <c r="Q83" s="37"/>
      <c r="R83" s="37" t="s">
        <v>80</v>
      </c>
      <c r="S83" s="37"/>
    </row>
    <row r="84" spans="1:19" ht="24.75" x14ac:dyDescent="0.25">
      <c r="A84" s="10" t="s">
        <v>28</v>
      </c>
      <c r="B84" s="11" t="s">
        <v>50</v>
      </c>
      <c r="C84" s="11" t="s">
        <v>12</v>
      </c>
      <c r="D84" s="11" t="s">
        <v>50</v>
      </c>
      <c r="E84" s="11" t="s">
        <v>12</v>
      </c>
      <c r="F84" s="11" t="s">
        <v>50</v>
      </c>
      <c r="G84" s="11" t="s">
        <v>12</v>
      </c>
      <c r="H84" s="11" t="s">
        <v>50</v>
      </c>
      <c r="I84" s="11" t="s">
        <v>12</v>
      </c>
      <c r="J84" s="11" t="s">
        <v>50</v>
      </c>
      <c r="K84" s="11" t="s">
        <v>12</v>
      </c>
      <c r="L84" s="11" t="s">
        <v>50</v>
      </c>
      <c r="M84" s="11" t="s">
        <v>12</v>
      </c>
      <c r="N84" s="11" t="s">
        <v>50</v>
      </c>
      <c r="O84" s="11" t="s">
        <v>12</v>
      </c>
      <c r="P84" s="11" t="s">
        <v>50</v>
      </c>
      <c r="Q84" s="11" t="s">
        <v>12</v>
      </c>
      <c r="R84" s="11" t="s">
        <v>50</v>
      </c>
      <c r="S84" s="11" t="s">
        <v>12</v>
      </c>
    </row>
    <row r="85" spans="1:19" ht="27.75" x14ac:dyDescent="0.25">
      <c r="A85" s="28" t="s">
        <v>29</v>
      </c>
      <c r="B85" s="12">
        <v>592</v>
      </c>
      <c r="C85" s="12">
        <v>498</v>
      </c>
      <c r="D85" s="16">
        <v>580</v>
      </c>
      <c r="E85" s="16">
        <v>489</v>
      </c>
      <c r="F85" s="12">
        <v>467</v>
      </c>
      <c r="G85" s="12">
        <v>408</v>
      </c>
      <c r="H85" s="12">
        <v>541</v>
      </c>
      <c r="I85" s="12">
        <v>458</v>
      </c>
      <c r="J85" s="12">
        <v>469</v>
      </c>
      <c r="K85" s="12">
        <v>386</v>
      </c>
      <c r="L85" s="12">
        <v>320</v>
      </c>
      <c r="M85" s="30">
        <v>269</v>
      </c>
      <c r="N85" s="12">
        <v>379</v>
      </c>
      <c r="O85" s="30">
        <v>327</v>
      </c>
      <c r="P85" s="12">
        <v>275</v>
      </c>
      <c r="Q85" s="30">
        <v>227</v>
      </c>
      <c r="R85" s="12">
        <v>311</v>
      </c>
      <c r="S85" s="30">
        <v>273</v>
      </c>
    </row>
    <row r="86" spans="1:19" ht="27.75" x14ac:dyDescent="0.25">
      <c r="A86" s="28" t="s">
        <v>30</v>
      </c>
      <c r="B86" s="12">
        <v>133</v>
      </c>
      <c r="C86" s="12">
        <v>107</v>
      </c>
      <c r="D86" s="16">
        <v>201</v>
      </c>
      <c r="E86" s="16">
        <v>163</v>
      </c>
      <c r="F86" s="12">
        <v>197</v>
      </c>
      <c r="G86" s="12">
        <v>144</v>
      </c>
      <c r="H86" s="12">
        <v>259</v>
      </c>
      <c r="I86" s="12">
        <v>214</v>
      </c>
      <c r="J86" s="12">
        <v>249</v>
      </c>
      <c r="K86" s="12">
        <v>193</v>
      </c>
      <c r="L86" s="12">
        <v>244</v>
      </c>
      <c r="M86" s="30">
        <v>189</v>
      </c>
      <c r="N86" s="12">
        <v>346</v>
      </c>
      <c r="O86" s="30">
        <v>295</v>
      </c>
      <c r="P86" s="12">
        <v>321</v>
      </c>
      <c r="Q86" s="30">
        <v>229</v>
      </c>
      <c r="R86" s="12">
        <v>378</v>
      </c>
      <c r="S86" s="30">
        <v>302</v>
      </c>
    </row>
    <row r="87" spans="1:19" ht="27.75" x14ac:dyDescent="0.25">
      <c r="A87" s="28" t="s">
        <v>34</v>
      </c>
      <c r="B87" s="12">
        <v>102</v>
      </c>
      <c r="C87" s="12">
        <v>67</v>
      </c>
      <c r="D87" s="16">
        <v>96</v>
      </c>
      <c r="E87" s="16">
        <v>66</v>
      </c>
      <c r="F87" s="12">
        <v>97</v>
      </c>
      <c r="G87" s="12">
        <v>56</v>
      </c>
      <c r="H87" s="12">
        <v>95</v>
      </c>
      <c r="I87" s="12">
        <v>56</v>
      </c>
      <c r="J87" s="12">
        <v>87</v>
      </c>
      <c r="K87" s="12">
        <v>56</v>
      </c>
      <c r="L87" s="12">
        <v>99</v>
      </c>
      <c r="M87" s="30">
        <v>60</v>
      </c>
      <c r="N87" s="12">
        <v>114</v>
      </c>
      <c r="O87" s="30">
        <v>62</v>
      </c>
      <c r="P87" s="12">
        <v>78</v>
      </c>
      <c r="Q87" s="30">
        <v>44</v>
      </c>
      <c r="R87" s="12">
        <v>70</v>
      </c>
      <c r="S87" s="30">
        <v>41</v>
      </c>
    </row>
    <row r="88" spans="1:19" ht="27.75" x14ac:dyDescent="0.25">
      <c r="A88" s="28" t="s">
        <v>31</v>
      </c>
      <c r="B88" s="12"/>
      <c r="C88" s="12"/>
      <c r="D88" s="16"/>
      <c r="E88" s="16"/>
      <c r="F88" s="12"/>
      <c r="G88" s="12"/>
      <c r="H88" s="12"/>
      <c r="I88" s="12"/>
      <c r="J88" s="12"/>
      <c r="K88" s="12"/>
      <c r="L88" s="12"/>
      <c r="M88" s="30"/>
      <c r="N88" s="12">
        <v>1011</v>
      </c>
      <c r="O88" s="30">
        <v>864</v>
      </c>
      <c r="P88" s="12">
        <v>718</v>
      </c>
      <c r="Q88" s="30">
        <v>634</v>
      </c>
      <c r="R88" s="12">
        <v>534</v>
      </c>
      <c r="S88" s="30">
        <v>478</v>
      </c>
    </row>
    <row r="89" spans="1:19" ht="27.75" x14ac:dyDescent="0.25">
      <c r="A89" s="28" t="s">
        <v>32</v>
      </c>
      <c r="B89" s="12">
        <v>312</v>
      </c>
      <c r="C89" s="12">
        <v>262</v>
      </c>
      <c r="D89" s="16">
        <v>336</v>
      </c>
      <c r="E89" s="16">
        <v>274</v>
      </c>
      <c r="F89" s="12">
        <v>409</v>
      </c>
      <c r="G89" s="12">
        <v>326</v>
      </c>
      <c r="H89" s="12">
        <v>421</v>
      </c>
      <c r="I89" s="12">
        <v>339</v>
      </c>
      <c r="J89" s="12">
        <v>300</v>
      </c>
      <c r="K89" s="12">
        <v>247</v>
      </c>
      <c r="L89" s="12">
        <v>240</v>
      </c>
      <c r="M89" s="30">
        <v>209</v>
      </c>
      <c r="N89" s="12">
        <v>213</v>
      </c>
      <c r="O89" s="30">
        <v>177</v>
      </c>
      <c r="P89" s="12">
        <v>273</v>
      </c>
      <c r="Q89" s="30">
        <v>242</v>
      </c>
      <c r="R89" s="12">
        <v>315</v>
      </c>
      <c r="S89" s="30">
        <v>266</v>
      </c>
    </row>
    <row r="90" spans="1:19" ht="27.75" x14ac:dyDescent="0.25">
      <c r="A90" s="28" t="s">
        <v>33</v>
      </c>
      <c r="B90" s="12">
        <v>297</v>
      </c>
      <c r="C90" s="12">
        <v>127</v>
      </c>
      <c r="D90" s="16">
        <v>190</v>
      </c>
      <c r="E90" s="16">
        <v>74</v>
      </c>
      <c r="F90" s="12">
        <v>253</v>
      </c>
      <c r="G90" s="12">
        <v>82</v>
      </c>
      <c r="H90" s="12">
        <v>195</v>
      </c>
      <c r="I90" s="12">
        <v>64</v>
      </c>
      <c r="J90" s="12">
        <v>219</v>
      </c>
      <c r="K90" s="12">
        <v>82</v>
      </c>
      <c r="L90" s="12">
        <v>305</v>
      </c>
      <c r="M90" s="30">
        <v>101</v>
      </c>
      <c r="N90" s="12">
        <v>302</v>
      </c>
      <c r="O90" s="30">
        <v>126</v>
      </c>
      <c r="P90" s="12">
        <v>332</v>
      </c>
      <c r="Q90" s="30">
        <v>141</v>
      </c>
      <c r="R90" s="12">
        <v>395</v>
      </c>
      <c r="S90" s="30">
        <v>181</v>
      </c>
    </row>
    <row r="91" spans="1:19" ht="27.75" x14ac:dyDescent="0.25">
      <c r="A91" s="28" t="s">
        <v>35</v>
      </c>
      <c r="B91" s="12">
        <v>144</v>
      </c>
      <c r="C91" s="12">
        <v>115</v>
      </c>
      <c r="D91" s="16">
        <v>267</v>
      </c>
      <c r="E91" s="16">
        <v>206</v>
      </c>
      <c r="F91" s="12">
        <v>277</v>
      </c>
      <c r="G91" s="12">
        <v>212</v>
      </c>
      <c r="H91" s="12">
        <v>201</v>
      </c>
      <c r="I91" s="12">
        <v>166</v>
      </c>
      <c r="J91" s="12">
        <v>182</v>
      </c>
      <c r="K91" s="12">
        <v>153</v>
      </c>
      <c r="L91" s="12">
        <v>142</v>
      </c>
      <c r="M91" s="30">
        <v>124</v>
      </c>
      <c r="N91" s="12">
        <v>139</v>
      </c>
      <c r="O91" s="30">
        <v>114</v>
      </c>
      <c r="P91" s="12">
        <v>214</v>
      </c>
      <c r="Q91" s="30">
        <v>167</v>
      </c>
      <c r="R91" s="12">
        <v>261</v>
      </c>
      <c r="S91" s="30">
        <v>209</v>
      </c>
    </row>
    <row r="92" spans="1:19" ht="27.75" x14ac:dyDescent="0.25">
      <c r="A92" s="28" t="s">
        <v>36</v>
      </c>
      <c r="B92" s="12">
        <v>603</v>
      </c>
      <c r="C92" s="12">
        <v>385</v>
      </c>
      <c r="D92" s="16">
        <v>557</v>
      </c>
      <c r="E92" s="16">
        <v>367</v>
      </c>
      <c r="F92" s="12">
        <v>479</v>
      </c>
      <c r="G92" s="12">
        <v>314</v>
      </c>
      <c r="H92" s="12">
        <v>428</v>
      </c>
      <c r="I92" s="12">
        <v>313</v>
      </c>
      <c r="J92" s="12">
        <v>455</v>
      </c>
      <c r="K92" s="12">
        <v>340</v>
      </c>
      <c r="L92" s="12">
        <v>405</v>
      </c>
      <c r="M92" s="30">
        <v>278</v>
      </c>
      <c r="N92" s="12">
        <v>336</v>
      </c>
      <c r="O92" s="30">
        <v>230</v>
      </c>
      <c r="P92" s="12">
        <v>206</v>
      </c>
      <c r="Q92" s="30">
        <v>135</v>
      </c>
      <c r="R92" s="12">
        <v>253</v>
      </c>
      <c r="S92" s="30">
        <v>166</v>
      </c>
    </row>
    <row r="93" spans="1:19" ht="27.75" x14ac:dyDescent="0.25">
      <c r="A93" s="28" t="s">
        <v>37</v>
      </c>
      <c r="B93" s="12">
        <v>139</v>
      </c>
      <c r="C93" s="12">
        <v>128</v>
      </c>
      <c r="D93" s="12">
        <v>159</v>
      </c>
      <c r="E93" s="12">
        <v>140</v>
      </c>
      <c r="F93" s="12">
        <v>249</v>
      </c>
      <c r="G93" s="12">
        <v>228</v>
      </c>
      <c r="H93" s="12">
        <v>137</v>
      </c>
      <c r="I93" s="12">
        <v>117</v>
      </c>
      <c r="J93" s="12">
        <v>102</v>
      </c>
      <c r="K93" s="12">
        <v>94</v>
      </c>
      <c r="L93" s="12">
        <v>87</v>
      </c>
      <c r="M93" s="30">
        <v>75</v>
      </c>
      <c r="N93" s="12">
        <v>35</v>
      </c>
      <c r="O93" s="30">
        <v>32</v>
      </c>
      <c r="P93" s="12">
        <v>61</v>
      </c>
      <c r="Q93" s="30">
        <v>56</v>
      </c>
      <c r="R93" s="12">
        <v>115</v>
      </c>
      <c r="S93" s="30">
        <v>101</v>
      </c>
    </row>
    <row r="94" spans="1:19" ht="27.75" x14ac:dyDescent="0.25">
      <c r="A94" s="28" t="s">
        <v>79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30"/>
      <c r="N94" s="12">
        <v>22</v>
      </c>
      <c r="O94" s="30">
        <v>14</v>
      </c>
      <c r="P94" s="12">
        <v>17</v>
      </c>
      <c r="Q94" s="30">
        <v>4</v>
      </c>
      <c r="R94" s="12"/>
      <c r="S94" s="30"/>
    </row>
    <row r="95" spans="1:19" ht="27.75" x14ac:dyDescent="0.25">
      <c r="A95" s="28" t="s">
        <v>38</v>
      </c>
      <c r="B95" s="12">
        <v>206</v>
      </c>
      <c r="C95" s="12">
        <v>126</v>
      </c>
      <c r="D95" s="16">
        <v>253</v>
      </c>
      <c r="E95" s="16">
        <v>141</v>
      </c>
      <c r="F95" s="12">
        <v>142</v>
      </c>
      <c r="G95" s="12">
        <v>93</v>
      </c>
      <c r="H95" s="12">
        <v>159</v>
      </c>
      <c r="I95" s="12">
        <v>122</v>
      </c>
      <c r="J95" s="12">
        <v>142</v>
      </c>
      <c r="K95" s="12">
        <v>113</v>
      </c>
      <c r="L95" s="12">
        <v>85</v>
      </c>
      <c r="M95" s="30">
        <v>65</v>
      </c>
      <c r="N95" s="12">
        <v>79</v>
      </c>
      <c r="O95" s="30">
        <v>70</v>
      </c>
      <c r="P95" s="12">
        <v>132</v>
      </c>
      <c r="Q95" s="30">
        <v>105</v>
      </c>
      <c r="R95" s="12">
        <v>93</v>
      </c>
      <c r="S95" s="30">
        <v>80</v>
      </c>
    </row>
    <row r="96" spans="1:19" ht="27.75" x14ac:dyDescent="0.25">
      <c r="A96" s="28" t="s">
        <v>39</v>
      </c>
      <c r="B96" s="12">
        <v>65</v>
      </c>
      <c r="C96" s="12">
        <v>50</v>
      </c>
      <c r="D96" s="16">
        <v>71</v>
      </c>
      <c r="E96" s="16">
        <v>55</v>
      </c>
      <c r="F96" s="12">
        <v>44</v>
      </c>
      <c r="G96" s="12">
        <v>31</v>
      </c>
      <c r="H96" s="12">
        <v>55</v>
      </c>
      <c r="I96" s="12">
        <v>38</v>
      </c>
      <c r="J96" s="12">
        <v>54</v>
      </c>
      <c r="K96" s="12">
        <v>44</v>
      </c>
      <c r="L96" s="12">
        <v>46</v>
      </c>
      <c r="M96" s="30">
        <v>27</v>
      </c>
      <c r="N96" s="12">
        <v>84</v>
      </c>
      <c r="O96" s="30">
        <v>52</v>
      </c>
      <c r="P96" s="12">
        <v>82</v>
      </c>
      <c r="Q96" s="30">
        <v>63</v>
      </c>
      <c r="R96" s="12">
        <v>124</v>
      </c>
      <c r="S96" s="30">
        <v>84</v>
      </c>
    </row>
    <row r="97" spans="1:19" ht="27.75" x14ac:dyDescent="0.25">
      <c r="A97" s="28" t="s">
        <v>40</v>
      </c>
      <c r="B97" s="12">
        <v>114</v>
      </c>
      <c r="C97" s="12">
        <v>43</v>
      </c>
      <c r="D97" s="16">
        <v>111</v>
      </c>
      <c r="E97" s="16">
        <v>42</v>
      </c>
      <c r="F97" s="12">
        <v>105</v>
      </c>
      <c r="G97" s="12">
        <v>46</v>
      </c>
      <c r="H97" s="12">
        <v>102</v>
      </c>
      <c r="I97" s="12">
        <v>50</v>
      </c>
      <c r="J97" s="12">
        <v>92</v>
      </c>
      <c r="K97" s="12">
        <v>48</v>
      </c>
      <c r="L97" s="12">
        <v>96</v>
      </c>
      <c r="M97" s="30">
        <v>41</v>
      </c>
      <c r="N97" s="12">
        <v>159</v>
      </c>
      <c r="O97" s="30">
        <v>91</v>
      </c>
      <c r="P97" s="12">
        <v>120</v>
      </c>
      <c r="Q97" s="30">
        <v>68</v>
      </c>
      <c r="R97" s="12">
        <v>84</v>
      </c>
      <c r="S97" s="30">
        <v>44</v>
      </c>
    </row>
    <row r="98" spans="1:19" ht="24.75" x14ac:dyDescent="0.25">
      <c r="A98" s="4" t="s">
        <v>26</v>
      </c>
      <c r="B98" s="13">
        <f t="shared" ref="B98:K98" si="5">SUM(B85:B97)</f>
        <v>2707</v>
      </c>
      <c r="C98" s="13">
        <f t="shared" si="5"/>
        <v>1908</v>
      </c>
      <c r="D98" s="13">
        <f t="shared" si="5"/>
        <v>2821</v>
      </c>
      <c r="E98" s="13">
        <f t="shared" si="5"/>
        <v>2017</v>
      </c>
      <c r="F98" s="13">
        <f t="shared" si="5"/>
        <v>2719</v>
      </c>
      <c r="G98" s="13">
        <f t="shared" si="5"/>
        <v>1940</v>
      </c>
      <c r="H98" s="13">
        <f t="shared" si="5"/>
        <v>2593</v>
      </c>
      <c r="I98" s="13">
        <f t="shared" si="5"/>
        <v>1937</v>
      </c>
      <c r="J98" s="13">
        <f t="shared" si="5"/>
        <v>2351</v>
      </c>
      <c r="K98" s="13">
        <f t="shared" si="5"/>
        <v>1756</v>
      </c>
      <c r="L98" s="13">
        <v>2069</v>
      </c>
      <c r="M98" s="31">
        <v>1438</v>
      </c>
      <c r="N98" s="13">
        <v>3219</v>
      </c>
      <c r="O98" s="31">
        <v>2454</v>
      </c>
      <c r="P98" s="13">
        <v>2829</v>
      </c>
      <c r="Q98" s="31">
        <v>2115</v>
      </c>
      <c r="R98" s="13">
        <f>SUM(R85:R97)</f>
        <v>2933</v>
      </c>
      <c r="S98" s="13">
        <f>SUM(S85:S97)</f>
        <v>2225</v>
      </c>
    </row>
    <row r="99" spans="1:1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9" ht="33" x14ac:dyDescent="0.25">
      <c r="A100" s="20" t="s">
        <v>53</v>
      </c>
      <c r="B100" s="19"/>
      <c r="C100" s="21"/>
      <c r="D100" s="21"/>
      <c r="E100" s="21"/>
      <c r="F100" s="21"/>
      <c r="G100" s="21"/>
      <c r="H100" s="21"/>
      <c r="I100" s="21"/>
      <c r="J100" s="19"/>
      <c r="K100" s="19"/>
    </row>
    <row r="101" spans="1:19" ht="24.75" x14ac:dyDescent="0.25">
      <c r="A101" s="9" t="s">
        <v>9</v>
      </c>
      <c r="B101" s="37" t="s">
        <v>3</v>
      </c>
      <c r="C101" s="37"/>
      <c r="D101" s="37" t="s">
        <v>4</v>
      </c>
      <c r="E101" s="37"/>
      <c r="F101" s="37" t="s">
        <v>5</v>
      </c>
      <c r="G101" s="37"/>
      <c r="H101" s="37" t="s">
        <v>6</v>
      </c>
      <c r="I101" s="37"/>
      <c r="J101" s="37" t="s">
        <v>7</v>
      </c>
      <c r="K101" s="37"/>
      <c r="L101" s="37" t="s">
        <v>69</v>
      </c>
      <c r="M101" s="37"/>
      <c r="N101" s="37" t="s">
        <v>76</v>
      </c>
      <c r="O101" s="37"/>
      <c r="P101" s="37" t="s">
        <v>80</v>
      </c>
      <c r="Q101" s="37"/>
      <c r="R101" s="37" t="s">
        <v>81</v>
      </c>
      <c r="S101" s="37"/>
    </row>
    <row r="102" spans="1:19" ht="24.75" x14ac:dyDescent="0.25">
      <c r="A102" s="10" t="s">
        <v>54</v>
      </c>
      <c r="B102" s="11" t="s">
        <v>55</v>
      </c>
      <c r="C102" s="11" t="s">
        <v>56</v>
      </c>
      <c r="D102" s="11" t="s">
        <v>55</v>
      </c>
      <c r="E102" s="11" t="s">
        <v>56</v>
      </c>
      <c r="F102" s="11" t="s">
        <v>55</v>
      </c>
      <c r="G102" s="11" t="s">
        <v>56</v>
      </c>
      <c r="H102" s="11" t="s">
        <v>55</v>
      </c>
      <c r="I102" s="11" t="s">
        <v>56</v>
      </c>
      <c r="J102" s="11" t="s">
        <v>55</v>
      </c>
      <c r="K102" s="11" t="s">
        <v>56</v>
      </c>
      <c r="L102" s="11" t="s">
        <v>55</v>
      </c>
      <c r="M102" s="11" t="s">
        <v>56</v>
      </c>
      <c r="N102" s="11" t="s">
        <v>55</v>
      </c>
      <c r="O102" s="11" t="s">
        <v>56</v>
      </c>
      <c r="P102" s="11" t="s">
        <v>55</v>
      </c>
      <c r="Q102" s="11" t="s">
        <v>56</v>
      </c>
      <c r="R102" s="11" t="s">
        <v>55</v>
      </c>
      <c r="S102" s="11" t="s">
        <v>56</v>
      </c>
    </row>
    <row r="103" spans="1:19" ht="27.75" x14ac:dyDescent="0.25">
      <c r="A103" s="4" t="s">
        <v>57</v>
      </c>
      <c r="B103" s="24">
        <v>12</v>
      </c>
      <c r="C103" s="24">
        <v>1</v>
      </c>
      <c r="D103" s="24">
        <v>9</v>
      </c>
      <c r="E103" s="24">
        <v>1</v>
      </c>
      <c r="F103" s="24">
        <v>7</v>
      </c>
      <c r="G103" s="24">
        <v>1</v>
      </c>
      <c r="H103" s="24">
        <v>4</v>
      </c>
      <c r="I103" s="24">
        <v>1</v>
      </c>
      <c r="J103" s="24">
        <v>6</v>
      </c>
      <c r="K103" s="24">
        <v>2</v>
      </c>
      <c r="L103" s="24">
        <v>8</v>
      </c>
      <c r="M103" s="35">
        <v>4</v>
      </c>
      <c r="N103" s="24">
        <v>11</v>
      </c>
      <c r="O103" s="35">
        <v>4</v>
      </c>
      <c r="P103" s="24">
        <v>16</v>
      </c>
      <c r="Q103" s="35">
        <v>7</v>
      </c>
      <c r="R103" s="24">
        <v>11</v>
      </c>
      <c r="S103" s="35">
        <v>4</v>
      </c>
    </row>
    <row r="104" spans="1:19" ht="27.75" x14ac:dyDescent="0.25">
      <c r="A104" s="4" t="s">
        <v>58</v>
      </c>
      <c r="B104" s="24">
        <v>24</v>
      </c>
      <c r="C104" s="24">
        <v>7</v>
      </c>
      <c r="D104" s="24">
        <v>21</v>
      </c>
      <c r="E104" s="24">
        <v>6</v>
      </c>
      <c r="F104" s="24">
        <v>19</v>
      </c>
      <c r="G104" s="24">
        <v>6</v>
      </c>
      <c r="H104" s="24">
        <v>19</v>
      </c>
      <c r="I104" s="24">
        <v>4</v>
      </c>
      <c r="J104" s="24">
        <v>16</v>
      </c>
      <c r="K104" s="24">
        <v>5</v>
      </c>
      <c r="L104" s="24">
        <v>15</v>
      </c>
      <c r="M104" s="35">
        <v>3</v>
      </c>
      <c r="N104" s="24">
        <v>16</v>
      </c>
      <c r="O104" s="35">
        <v>3</v>
      </c>
      <c r="P104" s="24">
        <v>18</v>
      </c>
      <c r="Q104" s="35">
        <v>2</v>
      </c>
      <c r="R104" s="24">
        <v>18</v>
      </c>
      <c r="S104" s="35">
        <v>2</v>
      </c>
    </row>
    <row r="105" spans="1:19" ht="27.75" x14ac:dyDescent="0.25">
      <c r="A105" s="4" t="s">
        <v>59</v>
      </c>
      <c r="B105" s="24">
        <v>113</v>
      </c>
      <c r="C105" s="24">
        <v>39</v>
      </c>
      <c r="D105" s="24">
        <v>134</v>
      </c>
      <c r="E105" s="24">
        <v>55</v>
      </c>
      <c r="F105" s="24">
        <v>170</v>
      </c>
      <c r="G105" s="24">
        <v>74</v>
      </c>
      <c r="H105" s="24">
        <v>159</v>
      </c>
      <c r="I105" s="24">
        <v>74</v>
      </c>
      <c r="J105" s="24">
        <v>166</v>
      </c>
      <c r="K105" s="24">
        <v>79</v>
      </c>
      <c r="L105" s="24">
        <v>183</v>
      </c>
      <c r="M105" s="35">
        <v>93</v>
      </c>
      <c r="N105" s="24">
        <v>175</v>
      </c>
      <c r="O105" s="35">
        <v>86</v>
      </c>
      <c r="P105" s="24">
        <v>229</v>
      </c>
      <c r="Q105" s="35">
        <v>114</v>
      </c>
      <c r="R105" s="24">
        <v>204</v>
      </c>
      <c r="S105" s="35">
        <v>96</v>
      </c>
    </row>
    <row r="106" spans="1:19" ht="27.75" x14ac:dyDescent="0.25">
      <c r="A106" s="4" t="s">
        <v>60</v>
      </c>
      <c r="B106" s="24">
        <v>301</v>
      </c>
      <c r="C106" s="24">
        <v>177</v>
      </c>
      <c r="D106" s="24">
        <v>274</v>
      </c>
      <c r="E106" s="24">
        <v>171</v>
      </c>
      <c r="F106" s="24">
        <v>254</v>
      </c>
      <c r="G106" s="24">
        <v>169</v>
      </c>
      <c r="H106" s="24">
        <v>237</v>
      </c>
      <c r="I106" s="24">
        <v>153</v>
      </c>
      <c r="J106" s="24">
        <v>198</v>
      </c>
      <c r="K106" s="24">
        <v>126</v>
      </c>
      <c r="L106" s="24">
        <v>147</v>
      </c>
      <c r="M106" s="35">
        <v>80</v>
      </c>
      <c r="N106" s="24">
        <v>159</v>
      </c>
      <c r="O106" s="35">
        <v>89</v>
      </c>
      <c r="P106" s="24">
        <v>132</v>
      </c>
      <c r="Q106" s="35">
        <v>68</v>
      </c>
      <c r="R106" s="24">
        <v>113</v>
      </c>
      <c r="S106" s="35">
        <v>63</v>
      </c>
    </row>
    <row r="107" spans="1:19" ht="27.75" x14ac:dyDescent="0.25">
      <c r="A107" s="32" t="s">
        <v>71</v>
      </c>
      <c r="B107" s="24">
        <v>126.5</v>
      </c>
      <c r="C107" s="24">
        <v>88.5</v>
      </c>
      <c r="D107" s="24">
        <v>63.5</v>
      </c>
      <c r="E107" s="24">
        <v>41.5</v>
      </c>
      <c r="F107" s="24">
        <v>46.5</v>
      </c>
      <c r="G107" s="24">
        <v>19.5</v>
      </c>
      <c r="H107" s="24">
        <v>56</v>
      </c>
      <c r="I107" s="24">
        <v>28</v>
      </c>
      <c r="J107" s="24"/>
      <c r="K107" s="24"/>
      <c r="L107" s="24"/>
      <c r="M107" s="35"/>
      <c r="N107" s="24"/>
      <c r="O107" s="35"/>
      <c r="P107" s="24"/>
      <c r="Q107" s="35"/>
      <c r="R107" s="24"/>
      <c r="S107" s="35"/>
    </row>
    <row r="108" spans="1:19" ht="27.75" x14ac:dyDescent="0.25">
      <c r="A108" s="4" t="s">
        <v>66</v>
      </c>
      <c r="B108" s="24"/>
      <c r="C108" s="24"/>
      <c r="D108" s="24"/>
      <c r="E108" s="24"/>
      <c r="F108" s="24"/>
      <c r="G108" s="24"/>
      <c r="H108" s="24"/>
      <c r="I108" s="24"/>
      <c r="J108" s="24">
        <v>35</v>
      </c>
      <c r="K108" s="24">
        <v>17</v>
      </c>
      <c r="L108" s="24">
        <v>78</v>
      </c>
      <c r="M108" s="35">
        <v>46</v>
      </c>
      <c r="N108" s="24">
        <v>58</v>
      </c>
      <c r="O108" s="35">
        <v>34</v>
      </c>
      <c r="P108" s="24">
        <v>88</v>
      </c>
      <c r="Q108" s="35">
        <v>51</v>
      </c>
      <c r="R108" s="24">
        <v>63</v>
      </c>
      <c r="S108" s="35">
        <v>32</v>
      </c>
    </row>
    <row r="109" spans="1:19" ht="27.75" x14ac:dyDescent="0.25">
      <c r="A109" s="4" t="s">
        <v>67</v>
      </c>
      <c r="B109" s="24"/>
      <c r="C109" s="24"/>
      <c r="D109" s="24"/>
      <c r="E109" s="24"/>
      <c r="F109" s="24"/>
      <c r="G109" s="24"/>
      <c r="H109" s="24"/>
      <c r="I109" s="24"/>
      <c r="J109" s="24">
        <v>25</v>
      </c>
      <c r="K109" s="24">
        <v>17</v>
      </c>
      <c r="L109" s="24">
        <v>34</v>
      </c>
      <c r="M109" s="35">
        <v>23</v>
      </c>
      <c r="N109" s="24">
        <v>13.5</v>
      </c>
      <c r="O109" s="35">
        <v>8.5</v>
      </c>
      <c r="P109" s="24">
        <v>13</v>
      </c>
      <c r="Q109" s="35">
        <v>10</v>
      </c>
      <c r="R109" s="24">
        <v>1</v>
      </c>
      <c r="S109" s="35">
        <v>1</v>
      </c>
    </row>
    <row r="110" spans="1:19" ht="27.75" x14ac:dyDescent="0.25">
      <c r="A110" s="4" t="s">
        <v>61</v>
      </c>
      <c r="B110" s="24">
        <v>0</v>
      </c>
      <c r="C110" s="24">
        <v>0</v>
      </c>
      <c r="D110" s="24">
        <v>0</v>
      </c>
      <c r="E110" s="24">
        <v>0</v>
      </c>
      <c r="F110" s="24">
        <v>12</v>
      </c>
      <c r="G110" s="24">
        <v>9</v>
      </c>
      <c r="H110" s="24">
        <v>11</v>
      </c>
      <c r="I110" s="24">
        <v>8</v>
      </c>
      <c r="J110" s="24">
        <v>11</v>
      </c>
      <c r="K110" s="24">
        <v>8</v>
      </c>
      <c r="L110" s="24">
        <v>8</v>
      </c>
      <c r="M110" s="35">
        <v>7</v>
      </c>
      <c r="N110" s="24">
        <v>9</v>
      </c>
      <c r="O110" s="35">
        <v>8</v>
      </c>
      <c r="P110" s="24">
        <v>11</v>
      </c>
      <c r="Q110" s="35">
        <v>10</v>
      </c>
      <c r="R110" s="24">
        <v>12</v>
      </c>
      <c r="S110" s="35">
        <v>11</v>
      </c>
    </row>
    <row r="111" spans="1:19" ht="27.75" x14ac:dyDescent="0.25">
      <c r="A111" s="4" t="s">
        <v>62</v>
      </c>
      <c r="B111" s="24">
        <v>1</v>
      </c>
      <c r="C111" s="24">
        <v>0</v>
      </c>
      <c r="D111" s="24">
        <v>1</v>
      </c>
      <c r="E111" s="24">
        <v>0</v>
      </c>
      <c r="F111" s="24">
        <v>3</v>
      </c>
      <c r="G111" s="24">
        <v>0</v>
      </c>
      <c r="H111" s="24">
        <v>2</v>
      </c>
      <c r="I111" s="24">
        <v>0</v>
      </c>
      <c r="J111" s="24">
        <v>1</v>
      </c>
      <c r="K111" s="24">
        <v>0</v>
      </c>
      <c r="L111" s="24"/>
      <c r="M111" s="35"/>
      <c r="N111" s="24"/>
      <c r="O111" s="35"/>
      <c r="P111" s="24">
        <v>2</v>
      </c>
      <c r="Q111" s="35"/>
      <c r="R111" s="24">
        <v>2</v>
      </c>
      <c r="S111" s="35">
        <v>0</v>
      </c>
    </row>
    <row r="112" spans="1:19" ht="27.75" x14ac:dyDescent="0.25">
      <c r="A112" s="4" t="s">
        <v>63</v>
      </c>
      <c r="B112" s="24">
        <v>116</v>
      </c>
      <c r="C112" s="24">
        <v>76</v>
      </c>
      <c r="D112" s="24">
        <v>114</v>
      </c>
      <c r="E112" s="24">
        <v>77</v>
      </c>
      <c r="F112" s="24">
        <v>96</v>
      </c>
      <c r="G112" s="24">
        <v>69</v>
      </c>
      <c r="H112" s="24">
        <v>136</v>
      </c>
      <c r="I112" s="24">
        <v>82</v>
      </c>
      <c r="J112" s="24">
        <v>132</v>
      </c>
      <c r="K112" s="24">
        <v>75</v>
      </c>
      <c r="L112" s="24">
        <v>80</v>
      </c>
      <c r="M112" s="35">
        <v>48</v>
      </c>
      <c r="N112" s="24">
        <v>117</v>
      </c>
      <c r="O112" s="35">
        <v>63</v>
      </c>
      <c r="P112" s="24">
        <v>126</v>
      </c>
      <c r="Q112" s="35">
        <v>69</v>
      </c>
      <c r="R112" s="24">
        <v>131</v>
      </c>
      <c r="S112" s="35">
        <v>68</v>
      </c>
    </row>
    <row r="113" spans="1:19" ht="27.75" x14ac:dyDescent="0.25">
      <c r="A113" s="4" t="s">
        <v>68</v>
      </c>
      <c r="B113" s="24">
        <v>14</v>
      </c>
      <c r="C113" s="24">
        <v>3</v>
      </c>
      <c r="D113" s="24">
        <v>14</v>
      </c>
      <c r="E113" s="24">
        <v>4</v>
      </c>
      <c r="F113" s="24">
        <v>40</v>
      </c>
      <c r="G113" s="24">
        <v>14</v>
      </c>
      <c r="H113" s="24">
        <v>18</v>
      </c>
      <c r="I113" s="24">
        <v>6</v>
      </c>
      <c r="J113" s="24">
        <v>8</v>
      </c>
      <c r="K113" s="24">
        <v>4</v>
      </c>
      <c r="L113" s="43">
        <v>11</v>
      </c>
      <c r="M113" s="36">
        <v>3</v>
      </c>
      <c r="N113" s="43">
        <v>4</v>
      </c>
      <c r="O113" s="36">
        <v>1</v>
      </c>
      <c r="P113" s="43">
        <v>8</v>
      </c>
      <c r="Q113" s="36">
        <v>1</v>
      </c>
      <c r="R113" s="43">
        <v>4</v>
      </c>
      <c r="S113" s="36">
        <v>1</v>
      </c>
    </row>
    <row r="114" spans="1:19" ht="27.75" x14ac:dyDescent="0.25">
      <c r="A114" s="32" t="s">
        <v>74</v>
      </c>
      <c r="B114" s="24">
        <v>45</v>
      </c>
      <c r="C114" s="24">
        <v>9</v>
      </c>
      <c r="D114" s="24">
        <v>70</v>
      </c>
      <c r="E114" s="24">
        <v>19</v>
      </c>
      <c r="F114" s="24">
        <v>104</v>
      </c>
      <c r="G114" s="24">
        <v>33</v>
      </c>
      <c r="H114" s="24">
        <v>91</v>
      </c>
      <c r="I114" s="24">
        <v>40</v>
      </c>
      <c r="J114" s="24">
        <v>109</v>
      </c>
      <c r="K114" s="24">
        <v>47</v>
      </c>
      <c r="L114" s="24">
        <v>172</v>
      </c>
      <c r="M114" s="35">
        <v>78</v>
      </c>
      <c r="N114" s="24">
        <v>145</v>
      </c>
      <c r="O114" s="35">
        <v>75.5</v>
      </c>
      <c r="P114" s="24">
        <v>140</v>
      </c>
      <c r="Q114" s="35">
        <v>78</v>
      </c>
      <c r="R114" s="24">
        <v>108</v>
      </c>
      <c r="S114" s="35">
        <v>59</v>
      </c>
    </row>
    <row r="115" spans="1:19" ht="24.75" x14ac:dyDescent="0.25">
      <c r="A115" s="4" t="s">
        <v>26</v>
      </c>
      <c r="B115" s="25">
        <f>SUM(B103:B114)</f>
        <v>752.5</v>
      </c>
      <c r="C115" s="25">
        <f t="shared" ref="C115:K115" si="6">SUM(C103:C114)</f>
        <v>400.5</v>
      </c>
      <c r="D115" s="25">
        <f t="shared" si="6"/>
        <v>700.5</v>
      </c>
      <c r="E115" s="25">
        <f t="shared" si="6"/>
        <v>374.5</v>
      </c>
      <c r="F115" s="25">
        <f t="shared" si="6"/>
        <v>751.5</v>
      </c>
      <c r="G115" s="25">
        <f t="shared" si="6"/>
        <v>394.5</v>
      </c>
      <c r="H115" s="25">
        <f t="shared" si="6"/>
        <v>733</v>
      </c>
      <c r="I115" s="25">
        <f t="shared" si="6"/>
        <v>396</v>
      </c>
      <c r="J115" s="25">
        <f t="shared" si="6"/>
        <v>707</v>
      </c>
      <c r="K115" s="25">
        <f t="shared" si="6"/>
        <v>380</v>
      </c>
      <c r="L115" s="25">
        <v>736</v>
      </c>
      <c r="M115" s="44">
        <v>385</v>
      </c>
      <c r="N115" s="25">
        <v>707.5</v>
      </c>
      <c r="O115" s="44">
        <v>372</v>
      </c>
      <c r="P115" s="25">
        <v>783</v>
      </c>
      <c r="Q115" s="44">
        <v>410</v>
      </c>
      <c r="R115" s="25">
        <f>SUM(R103:R114)</f>
        <v>667</v>
      </c>
      <c r="S115" s="25">
        <f>SUM(S103:S114)</f>
        <v>337</v>
      </c>
    </row>
    <row r="116" spans="1:19" ht="27.75" x14ac:dyDescent="0.25">
      <c r="A116" s="33" t="s">
        <v>72</v>
      </c>
    </row>
    <row r="117" spans="1:19" x14ac:dyDescent="0.25">
      <c r="A117" s="34" t="s">
        <v>73</v>
      </c>
    </row>
    <row r="118" spans="1:19" x14ac:dyDescent="0.25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</sheetData>
  <sheetProtection algorithmName="SHA-512" hashValue="J6PBexUh7iFLB6v7OPLAJffF05yyyE2c6WqZ54ABvtOsrHBki3pOMUWaLoca+omcWPU7OlvBUWUmkcdmMCyn9A==" saltValue="wARAAvOeXpRRt06eKCL6oA==" spinCount="100000" sheet="1" formatCells="0" formatColumns="0" formatRows="0" insertColumns="0" insertRows="0" insertHyperlinks="0" deleteColumns="0" deleteRows="0" sort="0" autoFilter="0" pivotTables="0"/>
  <mergeCells count="85">
    <mergeCell ref="N101:O101"/>
    <mergeCell ref="P101:Q101"/>
    <mergeCell ref="L101:M101"/>
    <mergeCell ref="L3:M3"/>
    <mergeCell ref="L4:M4"/>
    <mergeCell ref="L7:M7"/>
    <mergeCell ref="L25:M25"/>
    <mergeCell ref="L43:M43"/>
    <mergeCell ref="L54:M54"/>
    <mergeCell ref="L72:M72"/>
    <mergeCell ref="L83:M83"/>
    <mergeCell ref="P83:Q83"/>
    <mergeCell ref="N72:O72"/>
    <mergeCell ref="P7:Q7"/>
    <mergeCell ref="P3:Q3"/>
    <mergeCell ref="P4:Q4"/>
    <mergeCell ref="B101:C101"/>
    <mergeCell ref="D101:E101"/>
    <mergeCell ref="F101:G101"/>
    <mergeCell ref="H101:I101"/>
    <mergeCell ref="J101:K101"/>
    <mergeCell ref="J83:K83"/>
    <mergeCell ref="B72:C72"/>
    <mergeCell ref="D72:E72"/>
    <mergeCell ref="F72:G72"/>
    <mergeCell ref="H72:I72"/>
    <mergeCell ref="J72:K72"/>
    <mergeCell ref="B42:D42"/>
    <mergeCell ref="B83:C83"/>
    <mergeCell ref="D83:E83"/>
    <mergeCell ref="F83:G83"/>
    <mergeCell ref="H83:I83"/>
    <mergeCell ref="B43:C43"/>
    <mergeCell ref="D43:E43"/>
    <mergeCell ref="F43:G43"/>
    <mergeCell ref="H43:I43"/>
    <mergeCell ref="J43:K43"/>
    <mergeCell ref="B54:C54"/>
    <mergeCell ref="D54:E54"/>
    <mergeCell ref="F54:G54"/>
    <mergeCell ref="H54:I54"/>
    <mergeCell ref="J54:K54"/>
    <mergeCell ref="H3:I3"/>
    <mergeCell ref="J3:K3"/>
    <mergeCell ref="B25:C25"/>
    <mergeCell ref="D25:E25"/>
    <mergeCell ref="F25:G25"/>
    <mergeCell ref="H25:I25"/>
    <mergeCell ref="J25:K25"/>
    <mergeCell ref="A1:M1"/>
    <mergeCell ref="J7:K7"/>
    <mergeCell ref="A24:F24"/>
    <mergeCell ref="B4:C4"/>
    <mergeCell ref="D4:E4"/>
    <mergeCell ref="F4:G4"/>
    <mergeCell ref="H4:I4"/>
    <mergeCell ref="J4:K4"/>
    <mergeCell ref="B6:F6"/>
    <mergeCell ref="B7:C7"/>
    <mergeCell ref="D7:E7"/>
    <mergeCell ref="F7:G7"/>
    <mergeCell ref="H7:I7"/>
    <mergeCell ref="B3:C3"/>
    <mergeCell ref="D3:E3"/>
    <mergeCell ref="F3:G3"/>
    <mergeCell ref="P25:Q25"/>
    <mergeCell ref="P43:Q43"/>
    <mergeCell ref="P54:Q54"/>
    <mergeCell ref="P72:Q72"/>
    <mergeCell ref="N3:O3"/>
    <mergeCell ref="N4:O4"/>
    <mergeCell ref="N83:O83"/>
    <mergeCell ref="N7:O7"/>
    <mergeCell ref="N25:O25"/>
    <mergeCell ref="N43:O43"/>
    <mergeCell ref="N54:O54"/>
    <mergeCell ref="R54:S54"/>
    <mergeCell ref="R72:S72"/>
    <mergeCell ref="R83:S83"/>
    <mergeCell ref="R101:S101"/>
    <mergeCell ref="R3:S3"/>
    <mergeCell ref="R4:S4"/>
    <mergeCell ref="R7:S7"/>
    <mergeCell ref="R25:S25"/>
    <mergeCell ref="R43:S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seif chniter</cp:lastModifiedBy>
  <dcterms:created xsi:type="dcterms:W3CDTF">2018-10-12T11:25:00Z</dcterms:created>
  <dcterms:modified xsi:type="dcterms:W3CDTF">2022-11-21T14:36:32Z</dcterms:modified>
</cp:coreProperties>
</file>