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1160"/>
  </bookViews>
  <sheets>
    <sheet name="Feuil2" sheetId="2" r:id="rId1"/>
    <sheet name="Feuil3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5" i="2" l="1"/>
  <c r="O77" i="2" l="1"/>
  <c r="N101" i="2" l="1"/>
  <c r="M101" i="2"/>
  <c r="N70" i="2" l="1"/>
  <c r="M70" i="2"/>
  <c r="N56" i="2" l="1"/>
  <c r="M56" i="2"/>
  <c r="N48" i="2" l="1"/>
  <c r="M48" i="2"/>
  <c r="N38" i="2" l="1"/>
  <c r="M38" i="2"/>
  <c r="N29" i="2" l="1"/>
  <c r="M29" i="2"/>
  <c r="N15" i="2" l="1"/>
  <c r="M15" i="2"/>
  <c r="L77" i="2" l="1"/>
  <c r="L70" i="2"/>
  <c r="K70" i="2"/>
  <c r="L56" i="2"/>
  <c r="K56" i="2"/>
  <c r="L48" i="2"/>
  <c r="K48" i="2"/>
  <c r="L38" i="2"/>
  <c r="K38" i="2"/>
  <c r="L29" i="2"/>
  <c r="K29" i="2"/>
  <c r="L15" i="2"/>
  <c r="K15" i="2"/>
  <c r="L101" i="2"/>
  <c r="K101" i="2"/>
  <c r="C101" i="2"/>
  <c r="D101" i="2"/>
  <c r="E101" i="2"/>
  <c r="F101" i="2"/>
  <c r="G101" i="2"/>
  <c r="H101" i="2"/>
  <c r="I101" i="2"/>
  <c r="J101" i="2"/>
  <c r="I77" i="2"/>
  <c r="I76" i="2"/>
  <c r="C48" i="2" l="1"/>
  <c r="D48" i="2"/>
  <c r="E48" i="2"/>
  <c r="F48" i="2"/>
  <c r="G48" i="2"/>
  <c r="H48" i="2"/>
  <c r="I48" i="2"/>
  <c r="J48" i="2"/>
  <c r="C56" i="2"/>
  <c r="D56" i="2"/>
  <c r="E56" i="2"/>
  <c r="F56" i="2"/>
  <c r="G56" i="2"/>
  <c r="H56" i="2"/>
  <c r="I56" i="2"/>
  <c r="J56" i="2"/>
  <c r="C70" i="2"/>
  <c r="D70" i="2"/>
  <c r="E70" i="2"/>
  <c r="F70" i="2"/>
  <c r="G70" i="2"/>
  <c r="H70" i="2"/>
  <c r="I70" i="2"/>
  <c r="J70" i="2"/>
  <c r="C15" i="2"/>
  <c r="D15" i="2"/>
  <c r="E15" i="2"/>
  <c r="F15" i="2"/>
  <c r="G15" i="2"/>
  <c r="H15" i="2"/>
  <c r="I15" i="2"/>
  <c r="J15" i="2"/>
  <c r="C29" i="2"/>
  <c r="D29" i="2"/>
  <c r="E29" i="2"/>
  <c r="F29" i="2"/>
  <c r="G29" i="2"/>
  <c r="H29" i="2"/>
  <c r="I29" i="2"/>
  <c r="J29" i="2"/>
  <c r="C38" i="2"/>
  <c r="D38" i="2"/>
  <c r="E38" i="2"/>
  <c r="F38" i="2"/>
  <c r="G38" i="2"/>
  <c r="H38" i="2"/>
  <c r="I38" i="2"/>
  <c r="J38" i="2"/>
</calcChain>
</file>

<file path=xl/sharedStrings.xml><?xml version="1.0" encoding="utf-8"?>
<sst xmlns="http://schemas.openxmlformats.org/spreadsheetml/2006/main" count="240" uniqueCount="86">
  <si>
    <t xml:space="preserve">ولايــة : </t>
  </si>
  <si>
    <t>مدنيـن</t>
  </si>
  <si>
    <t>I</t>
  </si>
  <si>
    <t>التعليم العالي العمومي</t>
  </si>
  <si>
    <t>(1</t>
  </si>
  <si>
    <t>تطور عدد المؤسسات</t>
  </si>
  <si>
    <t>السنة الجامعية</t>
  </si>
  <si>
    <t>2013-2012</t>
  </si>
  <si>
    <t>عدد المؤسسات</t>
  </si>
  <si>
    <t>(2</t>
  </si>
  <si>
    <t>تطور عدد الطلبة حسب المؤسسة</t>
  </si>
  <si>
    <t>مجموع الطلبة</t>
  </si>
  <si>
    <t>منهم إناث</t>
  </si>
  <si>
    <t>المعهد العالي للإعلامية بمدنين</t>
  </si>
  <si>
    <t>المعهد العالي للبيولوجيا التطبيقية بمدنين</t>
  </si>
  <si>
    <t>المعهد العالي للدراسات التكنولوجية بجربة</t>
  </si>
  <si>
    <t>المعهد العالي للدراسات التكنولوجية مدنين</t>
  </si>
  <si>
    <t>المعهد العالي للعلوم الإنسانية بمدنين</t>
  </si>
  <si>
    <t>المجمــوع العـام</t>
  </si>
  <si>
    <t>(3</t>
  </si>
  <si>
    <t>تطور عدد الطلبة حسب ميدان الدراسة (التصنيف الدولي للشعب )  CITE</t>
  </si>
  <si>
    <t>آداب</t>
  </si>
  <si>
    <t>أعمال تجارية وإدارة</t>
  </si>
  <si>
    <t>تكوين المكونين وعلوم التربية</t>
  </si>
  <si>
    <t>حماية المحيط</t>
  </si>
  <si>
    <t>صناعات تحويلية وصناعات معالجة</t>
  </si>
  <si>
    <t>علوم الإعلامية والملتيميديا</t>
  </si>
  <si>
    <t>علوم الحياة</t>
  </si>
  <si>
    <t>هندسة التعمير والبناءات</t>
  </si>
  <si>
    <t>هندسة وتقنيات مماثلة</t>
  </si>
  <si>
    <t>(4</t>
  </si>
  <si>
    <t>تطور عدد الطلبة حسب نوع الشهادة</t>
  </si>
  <si>
    <t>الإجازة الأساسية</t>
  </si>
  <si>
    <t>ماجستير مهني</t>
  </si>
  <si>
    <t>(5</t>
  </si>
  <si>
    <t>مجموع الخريجين</t>
  </si>
  <si>
    <t>(6</t>
  </si>
  <si>
    <t>توزيع الخريجين حسب نوع الشهادة</t>
  </si>
  <si>
    <t>(7</t>
  </si>
  <si>
    <t>توزيع الخريجين حسب ميدان الدراسة</t>
  </si>
  <si>
    <t>(8</t>
  </si>
  <si>
    <t>تطور عدد الأحياء والمبيتات والطلبة المقيمين</t>
  </si>
  <si>
    <t>عدد الأحياء</t>
  </si>
  <si>
    <t>عدد المبيتات</t>
  </si>
  <si>
    <t>عدد الطلبة المقيمين</t>
  </si>
  <si>
    <t>نسبة الإيواء (%)</t>
  </si>
  <si>
    <t>(9</t>
  </si>
  <si>
    <t>تطور عدد المطاعم وعدد الأكلات الموزعة يوميا</t>
  </si>
  <si>
    <t>عدد المطاعم الجامعية</t>
  </si>
  <si>
    <t>عدد الأكلات الموزعة يوميا</t>
  </si>
  <si>
    <t>(10</t>
  </si>
  <si>
    <t>أستاذ محاضر</t>
  </si>
  <si>
    <t>أستاذ مساعد</t>
  </si>
  <si>
    <t>محاضر تكنولوجي</t>
  </si>
  <si>
    <t>تكنولوجي</t>
  </si>
  <si>
    <t>مساعد تكنولوجي</t>
  </si>
  <si>
    <t>اطار تعليم ثانوي</t>
  </si>
  <si>
    <t>رتب أخرى</t>
  </si>
  <si>
    <t>المجمــوع</t>
  </si>
  <si>
    <t>II</t>
  </si>
  <si>
    <t>التعليم العالي الخاص</t>
  </si>
  <si>
    <t>لا توجد مؤسسات تؤمن التعليم العالي الخاص بولاية مدنين</t>
  </si>
  <si>
    <t>2014-2013</t>
  </si>
  <si>
    <t>مجموع الأساتذة</t>
  </si>
  <si>
    <t>مساعدون قارون</t>
  </si>
  <si>
    <t>2015-2014</t>
  </si>
  <si>
    <t>2016-2015</t>
  </si>
  <si>
    <t>أستاذ تعليم عالي</t>
  </si>
  <si>
    <t>أستاذ تكنولوجي</t>
  </si>
  <si>
    <t>الإجازة التطبيقية</t>
  </si>
  <si>
    <t>تطور عدد الأساتذة حسب الرتبة (*)</t>
  </si>
  <si>
    <t>(*) بإعتبار الأساتذة الأجانب</t>
  </si>
  <si>
    <t>2017-2016</t>
  </si>
  <si>
    <t>السنـة الجامعية</t>
  </si>
  <si>
    <t>الرتبة</t>
  </si>
  <si>
    <t>العمومي</t>
  </si>
  <si>
    <t>المناولة</t>
  </si>
  <si>
    <t>المجموع</t>
  </si>
  <si>
    <t>2018-2017</t>
  </si>
  <si>
    <t>2019-2018</t>
  </si>
  <si>
    <t>ماجستير مهني -بناء مشترك</t>
  </si>
  <si>
    <t>متعاقد حامل لشهادة الدكتوراه</t>
  </si>
  <si>
    <t>**مساعدون متعاقدون</t>
  </si>
  <si>
    <t>متعاقد مسجل بشهادة الدكتوراه</t>
  </si>
  <si>
    <t>** تمّ تغير تسمية مساعد متعاقد بمتعاقد مسجل بشهادة الدكتوراه ومتعاقد حامل شهادة الدكتوراه</t>
  </si>
  <si>
    <t>تطور عدد الخريجين حسب المؤسسة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</si>
</sst>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indexed="8"/>
      <name val="Traditional Arabic"/>
      <family val="1"/>
    </font>
    <font>
      <b/>
      <sz val="14"/>
      <color indexed="8"/>
      <name val="Traditional Arabic"/>
      <family val="1"/>
    </font>
    <font>
      <b/>
      <sz val="18"/>
      <color rgb="FFC00000"/>
      <name val="Traditional Arabic"/>
      <family val="1"/>
    </font>
    <font>
      <b/>
      <sz val="18"/>
      <color rgb="FFFF0000"/>
      <name val="Traditional Arabic"/>
      <family val="1"/>
    </font>
    <font>
      <b/>
      <sz val="14"/>
      <color theme="1"/>
      <name val="Traditional Arabic"/>
      <family val="1"/>
    </font>
    <font>
      <sz val="14"/>
      <color theme="1"/>
      <name val="Traditional Arabic"/>
      <family val="1"/>
    </font>
    <font>
      <b/>
      <sz val="12"/>
      <color theme="1"/>
      <name val="Traditional Arabic"/>
      <family val="1"/>
    </font>
    <font>
      <sz val="14"/>
      <name val="Traditional Arabic"/>
      <family val="1"/>
    </font>
    <font>
      <b/>
      <sz val="14"/>
      <name val="Traditional Arabic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indexed="9"/>
      </top>
      <bottom style="thick">
        <color theme="0"/>
      </bottom>
      <diagonal/>
    </border>
    <border>
      <left/>
      <right style="thick">
        <color indexed="9"/>
      </right>
      <top style="thick">
        <color indexed="9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theme="0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/>
      <top style="thick">
        <color indexed="9"/>
      </top>
      <bottom style="thick">
        <color indexed="9"/>
      </bottom>
      <diagonal/>
    </border>
    <border>
      <left/>
      <right style="thick">
        <color theme="0"/>
      </right>
      <top style="thick">
        <color indexed="9"/>
      </top>
      <bottom style="thick">
        <color indexed="9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indexed="9"/>
      </bottom>
      <diagonal/>
    </border>
    <border>
      <left/>
      <right/>
      <top style="thick">
        <color indexed="9"/>
      </top>
      <bottom/>
      <diagonal/>
    </border>
    <border>
      <left style="thick">
        <color theme="0"/>
      </left>
      <right style="thick">
        <color indexed="9"/>
      </right>
      <top style="thick">
        <color theme="0"/>
      </top>
      <bottom/>
      <diagonal/>
    </border>
    <border>
      <left style="thick">
        <color theme="0"/>
      </left>
      <right style="thick">
        <color indexed="9"/>
      </right>
      <top/>
      <bottom style="thick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 style="thick">
        <color theme="0"/>
      </right>
      <top style="thick">
        <color indexed="9"/>
      </top>
      <bottom style="thick">
        <color theme="0"/>
      </bottom>
      <diagonal/>
    </border>
    <border>
      <left style="thick">
        <color indexed="9"/>
      </left>
      <right style="thick">
        <color indexed="9"/>
      </right>
      <top/>
      <bottom style="thick">
        <color theme="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Protection="1"/>
    <xf numFmtId="49" fontId="4" fillId="2" borderId="0" xfId="0" applyNumberFormat="1" applyFont="1" applyFill="1" applyAlignment="1" applyProtection="1">
      <alignment horizontal="left" vertical="center"/>
    </xf>
    <xf numFmtId="49" fontId="5" fillId="0" borderId="0" xfId="0" applyNumberFormat="1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6" borderId="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right" vertical="center"/>
    </xf>
    <xf numFmtId="0" fontId="6" fillId="5" borderId="2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5" fillId="8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  <protection hidden="1"/>
    </xf>
    <xf numFmtId="0" fontId="5" fillId="7" borderId="2" xfId="0" applyFont="1" applyFill="1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center" vertical="center"/>
    </xf>
    <xf numFmtId="1" fontId="0" fillId="0" borderId="0" xfId="0" applyNumberFormat="1" applyFill="1" applyBorder="1" applyAlignment="1" applyProtection="1">
      <alignment horizontal="center" vertical="center"/>
    </xf>
    <xf numFmtId="1" fontId="1" fillId="5" borderId="1" xfId="0" applyNumberFormat="1" applyFont="1" applyFill="1" applyBorder="1" applyAlignment="1" applyProtection="1">
      <alignment horizontal="center" vertical="center"/>
      <protection hidden="1"/>
    </xf>
    <xf numFmtId="1" fontId="6" fillId="5" borderId="2" xfId="0" applyNumberFormat="1" applyFont="1" applyFill="1" applyBorder="1" applyAlignment="1" applyProtection="1">
      <alignment horizontal="center" vertical="center"/>
    </xf>
    <xf numFmtId="1" fontId="6" fillId="5" borderId="2" xfId="0" applyNumberFormat="1" applyFont="1" applyFill="1" applyBorder="1" applyAlignment="1" applyProtection="1">
      <alignment horizontal="center" vertical="center"/>
      <protection hidden="1"/>
    </xf>
    <xf numFmtId="1" fontId="5" fillId="5" borderId="2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5" fillId="5" borderId="2" xfId="0" applyFont="1" applyFill="1" applyBorder="1" applyAlignment="1" applyProtection="1">
      <alignment horizontal="center"/>
    </xf>
    <xf numFmtId="0" fontId="5" fillId="8" borderId="2" xfId="0" applyFont="1" applyFill="1" applyBorder="1" applyAlignment="1" applyProtection="1">
      <alignment horizontal="center"/>
    </xf>
    <xf numFmtId="0" fontId="5" fillId="7" borderId="13" xfId="0" applyFont="1" applyFill="1" applyBorder="1" applyAlignment="1" applyProtection="1">
      <alignment horizontal="left" vertical="top"/>
    </xf>
    <xf numFmtId="0" fontId="5" fillId="7" borderId="14" xfId="0" applyFont="1" applyFill="1" applyBorder="1" applyAlignment="1" applyProtection="1">
      <alignment vertical="top"/>
    </xf>
    <xf numFmtId="0" fontId="2" fillId="3" borderId="17" xfId="0" applyFont="1" applyFill="1" applyBorder="1" applyAlignment="1" applyProtection="1">
      <alignment horizontal="center" vertical="center"/>
    </xf>
    <xf numFmtId="0" fontId="0" fillId="0" borderId="0" xfId="0" applyNumberFormat="1" applyBorder="1"/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5" borderId="20" xfId="0" applyFont="1" applyFill="1" applyBorder="1" applyAlignment="1" applyProtection="1">
      <alignment horizontal="center" vertical="center"/>
      <protection hidden="1"/>
    </xf>
    <xf numFmtId="0" fontId="6" fillId="5" borderId="19" xfId="0" applyFont="1" applyFill="1" applyBorder="1" applyAlignment="1" applyProtection="1">
      <alignment vertical="center"/>
      <protection hidden="1"/>
    </xf>
    <xf numFmtId="0" fontId="9" fillId="4" borderId="2" xfId="0" applyFont="1" applyFill="1" applyBorder="1" applyAlignment="1">
      <alignment horizontal="right" vertical="center" readingOrder="2"/>
    </xf>
    <xf numFmtId="0" fontId="9" fillId="4" borderId="2" xfId="0" applyFont="1" applyFill="1" applyBorder="1" applyAlignment="1">
      <alignment vertical="center"/>
    </xf>
    <xf numFmtId="0" fontId="6" fillId="5" borderId="18" xfId="0" applyFont="1" applyFill="1" applyBorder="1" applyAlignment="1" applyProtection="1">
      <alignment vertical="center"/>
      <protection hidden="1"/>
    </xf>
    <xf numFmtId="0" fontId="6" fillId="5" borderId="2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left" vertical="top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3" borderId="11" xfId="0" applyFont="1" applyFill="1" applyBorder="1" applyAlignment="1" applyProtection="1">
      <alignment horizontal="left" vertical="top"/>
    </xf>
    <xf numFmtId="0" fontId="2" fillId="3" borderId="12" xfId="0" applyFont="1" applyFill="1" applyBorder="1" applyAlignment="1" applyProtection="1">
      <alignment horizontal="left" vertical="top"/>
    </xf>
    <xf numFmtId="49" fontId="4" fillId="2" borderId="0" xfId="0" applyNumberFormat="1" applyFont="1" applyFill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right" vertical="center" readingOrder="2"/>
    </xf>
    <xf numFmtId="0" fontId="2" fillId="3" borderId="15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6" fillId="5" borderId="18" xfId="0" applyFont="1" applyFill="1" applyBorder="1" applyAlignment="1" applyProtection="1">
      <alignment horizontal="center" vertical="center"/>
      <protection hidden="1"/>
    </xf>
    <xf numFmtId="0" fontId="6" fillId="5" borderId="19" xfId="0" applyFont="1" applyFill="1" applyBorder="1" applyAlignment="1" applyProtection="1">
      <alignment horizontal="center" vertical="center"/>
      <protection hidden="1"/>
    </xf>
    <xf numFmtId="0" fontId="6" fillId="5" borderId="20" xfId="0" applyFont="1" applyFill="1" applyBorder="1" applyAlignment="1" applyProtection="1">
      <alignment horizontal="center" vertical="center"/>
      <protection hidden="1"/>
    </xf>
    <xf numFmtId="0" fontId="2" fillId="3" borderId="6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right" vertical="center"/>
    </xf>
    <xf numFmtId="0" fontId="2" fillId="3" borderId="23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right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7</xdr:row>
      <xdr:rowOff>9525</xdr:rowOff>
    </xdr:from>
    <xdr:to>
      <xdr:col>2</xdr:col>
      <xdr:colOff>0</xdr:colOff>
      <xdr:row>9</xdr:row>
      <xdr:rowOff>0</xdr:rowOff>
    </xdr:to>
    <xdr:cxnSp macro="">
      <xdr:nvCxnSpPr>
        <xdr:cNvPr id="389" name="Connecteur droit 388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CxnSpPr/>
      </xdr:nvCxnSpPr>
      <xdr:spPr>
        <a:xfrm flipH="1">
          <a:off x="12485179500" y="2447925"/>
          <a:ext cx="2524125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390" name="ZoneTexte 389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/>
      </xdr:nvSpPr>
      <xdr:spPr>
        <a:xfrm flipH="1">
          <a:off x="12486470477" y="2798309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391" name="ZoneTexte 390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/>
      </xdr:nvSpPr>
      <xdr:spPr>
        <a:xfrm flipH="1">
          <a:off x="12486470477" y="2798309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8</xdr:row>
      <xdr:rowOff>17009</xdr:rowOff>
    </xdr:from>
    <xdr:to>
      <xdr:col>1</xdr:col>
      <xdr:colOff>1233148</xdr:colOff>
      <xdr:row>9</xdr:row>
      <xdr:rowOff>0</xdr:rowOff>
    </xdr:to>
    <xdr:sp macro="" textlink="">
      <xdr:nvSpPr>
        <xdr:cNvPr id="392" name="ZoneTexte 39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/>
      </xdr:nvSpPr>
      <xdr:spPr>
        <a:xfrm flipH="1">
          <a:off x="12486470477" y="2798309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17</xdr:row>
      <xdr:rowOff>28575</xdr:rowOff>
    </xdr:from>
    <xdr:to>
      <xdr:col>2</xdr:col>
      <xdr:colOff>0</xdr:colOff>
      <xdr:row>18</xdr:row>
      <xdr:rowOff>333375</xdr:rowOff>
    </xdr:to>
    <xdr:cxnSp macro="">
      <xdr:nvCxnSpPr>
        <xdr:cNvPr id="393" name="Connecteur droit 392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CxnSpPr/>
      </xdr:nvCxnSpPr>
      <xdr:spPr>
        <a:xfrm flipH="1">
          <a:off x="12485179500" y="7943850"/>
          <a:ext cx="246697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18</xdr:row>
      <xdr:rowOff>35719</xdr:rowOff>
    </xdr:from>
    <xdr:to>
      <xdr:col>1</xdr:col>
      <xdr:colOff>1238250</xdr:colOff>
      <xdr:row>18</xdr:row>
      <xdr:rowOff>297657</xdr:rowOff>
    </xdr:to>
    <xdr:sp macro="" textlink="">
      <xdr:nvSpPr>
        <xdr:cNvPr id="394" name="ZoneTexte 393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/>
      </xdr:nvSpPr>
      <xdr:spPr>
        <a:xfrm flipH="1">
          <a:off x="12486465375" y="829389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18</xdr:row>
      <xdr:rowOff>35719</xdr:rowOff>
    </xdr:from>
    <xdr:to>
      <xdr:col>1</xdr:col>
      <xdr:colOff>1238250</xdr:colOff>
      <xdr:row>18</xdr:row>
      <xdr:rowOff>297657</xdr:rowOff>
    </xdr:to>
    <xdr:sp macro="" textlink="">
      <xdr:nvSpPr>
        <xdr:cNvPr id="395" name="ZoneTexte 394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/>
      </xdr:nvSpPr>
      <xdr:spPr>
        <a:xfrm flipH="1">
          <a:off x="12486465375" y="829389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31</xdr:row>
      <xdr:rowOff>285750</xdr:rowOff>
    </xdr:from>
    <xdr:to>
      <xdr:col>1</xdr:col>
      <xdr:colOff>1119187</xdr:colOff>
      <xdr:row>32</xdr:row>
      <xdr:rowOff>285750</xdr:rowOff>
    </xdr:to>
    <xdr:sp macro="" textlink="">
      <xdr:nvSpPr>
        <xdr:cNvPr id="396" name="ZoneTexte 395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/>
      </xdr:nvSpPr>
      <xdr:spPr>
        <a:xfrm flipH="1">
          <a:off x="12486584438" y="13287375"/>
          <a:ext cx="1071562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31</xdr:row>
      <xdr:rowOff>9524</xdr:rowOff>
    </xdr:from>
    <xdr:to>
      <xdr:col>1</xdr:col>
      <xdr:colOff>3704167</xdr:colOff>
      <xdr:row>32</xdr:row>
      <xdr:rowOff>306916</xdr:rowOff>
    </xdr:to>
    <xdr:cxnSp macro="">
      <xdr:nvCxnSpPr>
        <xdr:cNvPr id="397" name="Connecteur droit 396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CxnSpPr/>
      </xdr:nvCxnSpPr>
      <xdr:spPr>
        <a:xfrm rot="10800000" flipV="1">
          <a:off x="12485180558" y="13011149"/>
          <a:ext cx="2513542" cy="60219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31</xdr:row>
      <xdr:rowOff>285750</xdr:rowOff>
    </xdr:from>
    <xdr:to>
      <xdr:col>1</xdr:col>
      <xdr:colOff>1119187</xdr:colOff>
      <xdr:row>32</xdr:row>
      <xdr:rowOff>285750</xdr:rowOff>
    </xdr:to>
    <xdr:sp macro="" textlink="">
      <xdr:nvSpPr>
        <xdr:cNvPr id="398" name="ZoneTexte 397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/>
      </xdr:nvSpPr>
      <xdr:spPr>
        <a:xfrm flipH="1">
          <a:off x="12486584438" y="13287375"/>
          <a:ext cx="1071562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0</xdr:col>
      <xdr:colOff>381000</xdr:colOff>
      <xdr:row>40</xdr:row>
      <xdr:rowOff>9525</xdr:rowOff>
    </xdr:from>
    <xdr:to>
      <xdr:col>2</xdr:col>
      <xdr:colOff>0</xdr:colOff>
      <xdr:row>42</xdr:row>
      <xdr:rowOff>0</xdr:rowOff>
    </xdr:to>
    <xdr:cxnSp macro="">
      <xdr:nvCxnSpPr>
        <xdr:cNvPr id="399" name="Connecteur droit 398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CxnSpPr/>
      </xdr:nvCxnSpPr>
      <xdr:spPr>
        <a:xfrm flipH="1">
          <a:off x="12485179500" y="17297400"/>
          <a:ext cx="2524125" cy="676275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35720</xdr:colOff>
      <xdr:row>41</xdr:row>
      <xdr:rowOff>17009</xdr:rowOff>
    </xdr:from>
    <xdr:to>
      <xdr:col>1</xdr:col>
      <xdr:colOff>1233148</xdr:colOff>
      <xdr:row>42</xdr:row>
      <xdr:rowOff>0</xdr:rowOff>
    </xdr:to>
    <xdr:sp macro="" textlink="">
      <xdr:nvSpPr>
        <xdr:cNvPr id="400" name="ZoneTexte 399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/>
      </xdr:nvSpPr>
      <xdr:spPr>
        <a:xfrm flipH="1">
          <a:off x="12486470477" y="176477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41</xdr:row>
      <xdr:rowOff>17009</xdr:rowOff>
    </xdr:from>
    <xdr:to>
      <xdr:col>1</xdr:col>
      <xdr:colOff>1233148</xdr:colOff>
      <xdr:row>42</xdr:row>
      <xdr:rowOff>0</xdr:rowOff>
    </xdr:to>
    <xdr:sp macro="" textlink="">
      <xdr:nvSpPr>
        <xdr:cNvPr id="401" name="ZoneTexte 400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/>
      </xdr:nvSpPr>
      <xdr:spPr>
        <a:xfrm flipH="1">
          <a:off x="12486470477" y="176477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35720</xdr:colOff>
      <xdr:row>41</xdr:row>
      <xdr:rowOff>17009</xdr:rowOff>
    </xdr:from>
    <xdr:to>
      <xdr:col>1</xdr:col>
      <xdr:colOff>1233148</xdr:colOff>
      <xdr:row>42</xdr:row>
      <xdr:rowOff>0</xdr:rowOff>
    </xdr:to>
    <xdr:sp macro="" textlink="">
      <xdr:nvSpPr>
        <xdr:cNvPr id="402" name="ZoneTexte 401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/>
      </xdr:nvSpPr>
      <xdr:spPr>
        <a:xfrm flipH="1">
          <a:off x="12486470477" y="17647784"/>
          <a:ext cx="1197428" cy="325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المؤسـسة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47625</xdr:colOff>
      <xdr:row>50</xdr:row>
      <xdr:rowOff>285750</xdr:rowOff>
    </xdr:from>
    <xdr:to>
      <xdr:col>1</xdr:col>
      <xdr:colOff>1119187</xdr:colOff>
      <xdr:row>51</xdr:row>
      <xdr:rowOff>285750</xdr:rowOff>
    </xdr:to>
    <xdr:sp macro="" textlink="">
      <xdr:nvSpPr>
        <xdr:cNvPr id="403" name="ZoneTexte 402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/>
      </xdr:nvSpPr>
      <xdr:spPr>
        <a:xfrm flipH="1">
          <a:off x="12486584438" y="2300287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9525</xdr:colOff>
      <xdr:row>50</xdr:row>
      <xdr:rowOff>9524</xdr:rowOff>
    </xdr:from>
    <xdr:to>
      <xdr:col>1</xdr:col>
      <xdr:colOff>3704167</xdr:colOff>
      <xdr:row>51</xdr:row>
      <xdr:rowOff>306916</xdr:rowOff>
    </xdr:to>
    <xdr:cxnSp macro="">
      <xdr:nvCxnSpPr>
        <xdr:cNvPr id="404" name="Connecteur droit 403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CxnSpPr/>
      </xdr:nvCxnSpPr>
      <xdr:spPr>
        <a:xfrm rot="10800000" flipV="1">
          <a:off x="12485180558" y="22726649"/>
          <a:ext cx="2513542" cy="640292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50</xdr:row>
      <xdr:rowOff>285750</xdr:rowOff>
    </xdr:from>
    <xdr:to>
      <xdr:col>1</xdr:col>
      <xdr:colOff>1119187</xdr:colOff>
      <xdr:row>51</xdr:row>
      <xdr:rowOff>285750</xdr:rowOff>
    </xdr:to>
    <xdr:sp macro="" textlink="">
      <xdr:nvSpPr>
        <xdr:cNvPr id="405" name="ZoneTexte 404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/>
      </xdr:nvSpPr>
      <xdr:spPr>
        <a:xfrm flipH="1">
          <a:off x="12486584438" y="23002875"/>
          <a:ext cx="1071562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الشهـادة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57150</xdr:colOff>
      <xdr:row>58</xdr:row>
      <xdr:rowOff>28575</xdr:rowOff>
    </xdr:from>
    <xdr:to>
      <xdr:col>2</xdr:col>
      <xdr:colOff>0</xdr:colOff>
      <xdr:row>59</xdr:row>
      <xdr:rowOff>333375</xdr:rowOff>
    </xdr:to>
    <xdr:cxnSp macro="">
      <xdr:nvCxnSpPr>
        <xdr:cNvPr id="406" name="Connecteur droit 405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CxnSpPr/>
      </xdr:nvCxnSpPr>
      <xdr:spPr>
        <a:xfrm flipH="1">
          <a:off x="12485179500" y="27489150"/>
          <a:ext cx="2466975" cy="647700"/>
        </a:xfrm>
        <a:prstGeom prst="line">
          <a:avLst/>
        </a:prstGeom>
        <a:ln w="19050"/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59</xdr:row>
      <xdr:rowOff>35719</xdr:rowOff>
    </xdr:from>
    <xdr:to>
      <xdr:col>1</xdr:col>
      <xdr:colOff>1238250</xdr:colOff>
      <xdr:row>59</xdr:row>
      <xdr:rowOff>297657</xdr:rowOff>
    </xdr:to>
    <xdr:sp macro="" textlink="">
      <xdr:nvSpPr>
        <xdr:cNvPr id="407" name="ZoneTexte 406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/>
      </xdr:nvSpPr>
      <xdr:spPr>
        <a:xfrm flipH="1">
          <a:off x="12486465375" y="2783919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0</xdr:colOff>
      <xdr:row>59</xdr:row>
      <xdr:rowOff>35719</xdr:rowOff>
    </xdr:from>
    <xdr:to>
      <xdr:col>1</xdr:col>
      <xdr:colOff>1238250</xdr:colOff>
      <xdr:row>59</xdr:row>
      <xdr:rowOff>297657</xdr:rowOff>
    </xdr:to>
    <xdr:sp macro="" textlink="">
      <xdr:nvSpPr>
        <xdr:cNvPr id="408" name="ZoneTexte 407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/>
      </xdr:nvSpPr>
      <xdr:spPr>
        <a:xfrm flipH="1">
          <a:off x="12486465375" y="27839194"/>
          <a:ext cx="123825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 rtl="1"/>
          <a:r>
            <a:rPr lang="ar-TN" sz="1400" b="1">
              <a:cs typeface="Traditional Arabic" pitchFamily="2" charset="-78"/>
            </a:rPr>
            <a:t>ميدان الدراسـة</a:t>
          </a:r>
          <a:endParaRPr lang="fr-FR" sz="1400" b="1">
            <a:cs typeface="Traditional Arabic" pitchFamily="2" charset="-78"/>
          </a:endParaRPr>
        </a:p>
      </xdr:txBody>
    </xdr:sp>
    <xdr:clientData/>
  </xdr:twoCellAnchor>
  <xdr:twoCellAnchor>
    <xdr:from>
      <xdr:col>1</xdr:col>
      <xdr:colOff>13607</xdr:colOff>
      <xdr:row>85</xdr:row>
      <xdr:rowOff>27215</xdr:rowOff>
    </xdr:from>
    <xdr:to>
      <xdr:col>1</xdr:col>
      <xdr:colOff>2517321</xdr:colOff>
      <xdr:row>87</xdr:row>
      <xdr:rowOff>13607</xdr:rowOff>
    </xdr:to>
    <xdr:cxnSp macro="">
      <xdr:nvCxnSpPr>
        <xdr:cNvPr id="409" name="Connecteur droit 408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CxnSpPr/>
      </xdr:nvCxnSpPr>
      <xdr:spPr>
        <a:xfrm flipH="1">
          <a:off x="12485186304" y="37079465"/>
          <a:ext cx="2503714" cy="67219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rightToLeft="1" tabSelected="1" topLeftCell="A76" zoomScale="80" zoomScaleNormal="80" workbookViewId="0">
      <selection activeCell="A76" sqref="A1:XFD1048576"/>
    </sheetView>
  </sheetViews>
  <sheetFormatPr baseColWidth="10" defaultRowHeight="15" x14ac:dyDescent="0.25"/>
  <cols>
    <col min="1" max="1" width="4.85546875" style="1" bestFit="1" customWidth="1"/>
    <col min="2" max="2" width="39.140625" style="1" bestFit="1" customWidth="1"/>
    <col min="3" max="12" width="13.28515625" style="17" customWidth="1"/>
    <col min="13" max="14" width="11.42578125" style="1"/>
    <col min="15" max="15" width="22.28515625" style="1" customWidth="1"/>
    <col min="16" max="16384" width="11.42578125" style="1"/>
  </cols>
  <sheetData>
    <row r="1" spans="1:14" ht="29.25" x14ac:dyDescent="0.25">
      <c r="A1" s="58" t="s">
        <v>0</v>
      </c>
      <c r="B1" s="58"/>
      <c r="C1" s="59" t="s">
        <v>1</v>
      </c>
      <c r="D1" s="59"/>
      <c r="E1" s="59"/>
      <c r="F1" s="59"/>
      <c r="G1" s="59"/>
      <c r="H1" s="59"/>
      <c r="I1" s="59"/>
      <c r="J1" s="59"/>
      <c r="K1" s="59"/>
      <c r="L1" s="59"/>
    </row>
    <row r="2" spans="1:14" ht="29.25" x14ac:dyDescent="0.25">
      <c r="A2" s="2" t="s">
        <v>2</v>
      </c>
      <c r="B2" s="63" t="s">
        <v>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26.25" thickBot="1" x14ac:dyDescent="0.3">
      <c r="A3" s="3" t="s">
        <v>4</v>
      </c>
      <c r="B3" s="50" t="s">
        <v>5</v>
      </c>
      <c r="C3" s="50"/>
      <c r="D3" s="50"/>
      <c r="E3" s="50"/>
      <c r="F3" s="50"/>
      <c r="G3" s="50"/>
      <c r="H3" s="4"/>
      <c r="I3" s="4"/>
      <c r="J3" s="4"/>
      <c r="K3" s="4"/>
      <c r="L3" s="4"/>
    </row>
    <row r="4" spans="1:14" ht="27" thickTop="1" thickBot="1" x14ac:dyDescent="0.6">
      <c r="A4" s="5"/>
      <c r="B4" s="6" t="s">
        <v>6</v>
      </c>
      <c r="C4" s="7" t="s">
        <v>7</v>
      </c>
      <c r="D4" s="7" t="s">
        <v>62</v>
      </c>
      <c r="E4" s="7" t="s">
        <v>65</v>
      </c>
      <c r="F4" s="7" t="s">
        <v>66</v>
      </c>
      <c r="G4" s="7" t="s">
        <v>72</v>
      </c>
      <c r="H4" s="7" t="s">
        <v>78</v>
      </c>
      <c r="I4" s="7" t="s">
        <v>79</v>
      </c>
      <c r="J4" s="8"/>
      <c r="K4" s="8"/>
      <c r="L4" s="1"/>
    </row>
    <row r="5" spans="1:14" ht="27" thickTop="1" thickBot="1" x14ac:dyDescent="0.6">
      <c r="A5" s="9"/>
      <c r="B5" s="10" t="s">
        <v>8</v>
      </c>
      <c r="C5" s="11">
        <v>5</v>
      </c>
      <c r="D5" s="11">
        <v>5</v>
      </c>
      <c r="E5" s="11">
        <v>5</v>
      </c>
      <c r="F5" s="11">
        <v>5</v>
      </c>
      <c r="G5" s="37">
        <v>5</v>
      </c>
      <c r="H5" s="37">
        <v>5</v>
      </c>
      <c r="I5" s="37">
        <v>5</v>
      </c>
      <c r="J5" s="4"/>
      <c r="K5" s="4"/>
      <c r="L5" s="1"/>
    </row>
    <row r="6" spans="1:14" ht="26.25" thickTop="1" x14ac:dyDescent="0.25">
      <c r="A6" s="9"/>
      <c r="B6" s="12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4" ht="23.25" thickBot="1" x14ac:dyDescent="0.3">
      <c r="A7" s="13" t="s">
        <v>9</v>
      </c>
      <c r="B7" s="60" t="s">
        <v>10</v>
      </c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4" ht="27" thickTop="1" thickBot="1" x14ac:dyDescent="0.3">
      <c r="A8" s="5"/>
      <c r="B8" s="61" t="s">
        <v>73</v>
      </c>
      <c r="C8" s="54" t="s">
        <v>62</v>
      </c>
      <c r="D8" s="55"/>
      <c r="E8" s="54" t="s">
        <v>65</v>
      </c>
      <c r="F8" s="56"/>
      <c r="G8" s="57" t="s">
        <v>66</v>
      </c>
      <c r="H8" s="56"/>
      <c r="I8" s="52" t="s">
        <v>72</v>
      </c>
      <c r="J8" s="53"/>
      <c r="K8" s="52" t="s">
        <v>78</v>
      </c>
      <c r="L8" s="53"/>
      <c r="M8" s="52" t="s">
        <v>79</v>
      </c>
      <c r="N8" s="53"/>
    </row>
    <row r="9" spans="1:14" ht="27" thickTop="1" thickBot="1" x14ac:dyDescent="0.6">
      <c r="A9" s="5"/>
      <c r="B9" s="62"/>
      <c r="C9" s="14" t="s">
        <v>11</v>
      </c>
      <c r="D9" s="14" t="s">
        <v>12</v>
      </c>
      <c r="E9" s="14" t="s">
        <v>11</v>
      </c>
      <c r="F9" s="14" t="s">
        <v>12</v>
      </c>
      <c r="G9" s="14" t="s">
        <v>11</v>
      </c>
      <c r="H9" s="14" t="s">
        <v>12</v>
      </c>
      <c r="I9" s="38" t="s">
        <v>11</v>
      </c>
      <c r="J9" s="38" t="s">
        <v>12</v>
      </c>
      <c r="K9" s="38" t="s">
        <v>11</v>
      </c>
      <c r="L9" s="38" t="s">
        <v>12</v>
      </c>
      <c r="M9" s="38" t="s">
        <v>11</v>
      </c>
      <c r="N9" s="38" t="s">
        <v>12</v>
      </c>
    </row>
    <row r="10" spans="1:14" ht="27" thickTop="1" thickBot="1" x14ac:dyDescent="0.3">
      <c r="A10" s="9"/>
      <c r="B10" s="15" t="s">
        <v>13</v>
      </c>
      <c r="C10" s="16">
        <v>435</v>
      </c>
      <c r="D10" s="16">
        <v>307</v>
      </c>
      <c r="E10" s="16">
        <v>471</v>
      </c>
      <c r="F10" s="16">
        <v>329</v>
      </c>
      <c r="G10" s="16">
        <v>420</v>
      </c>
      <c r="H10" s="16">
        <v>297</v>
      </c>
      <c r="I10" s="16">
        <v>344</v>
      </c>
      <c r="J10" s="16">
        <v>231</v>
      </c>
      <c r="K10" s="16">
        <v>316</v>
      </c>
      <c r="L10" s="16">
        <v>212</v>
      </c>
      <c r="M10" s="16">
        <v>232</v>
      </c>
      <c r="N10" s="16">
        <v>156</v>
      </c>
    </row>
    <row r="11" spans="1:14" ht="27" thickTop="1" thickBot="1" x14ac:dyDescent="0.3">
      <c r="A11" s="9"/>
      <c r="B11" s="15" t="s">
        <v>14</v>
      </c>
      <c r="C11" s="16">
        <v>425</v>
      </c>
      <c r="D11" s="16">
        <v>377</v>
      </c>
      <c r="E11" s="16">
        <v>449</v>
      </c>
      <c r="F11" s="16">
        <v>405</v>
      </c>
      <c r="G11" s="16">
        <v>434</v>
      </c>
      <c r="H11" s="16">
        <v>406</v>
      </c>
      <c r="I11" s="16">
        <v>398</v>
      </c>
      <c r="J11" s="16">
        <v>374</v>
      </c>
      <c r="K11" s="16">
        <v>371</v>
      </c>
      <c r="L11" s="16">
        <v>354</v>
      </c>
      <c r="M11" s="16">
        <v>392</v>
      </c>
      <c r="N11" s="16">
        <v>370</v>
      </c>
    </row>
    <row r="12" spans="1:14" ht="27" thickTop="1" thickBot="1" x14ac:dyDescent="0.3">
      <c r="A12" s="9"/>
      <c r="B12" s="15" t="s">
        <v>15</v>
      </c>
      <c r="C12" s="16">
        <v>1179</v>
      </c>
      <c r="D12" s="16">
        <v>440</v>
      </c>
      <c r="E12" s="16">
        <v>1175</v>
      </c>
      <c r="F12" s="16">
        <v>430</v>
      </c>
      <c r="G12" s="16">
        <v>1081</v>
      </c>
      <c r="H12" s="16">
        <v>410</v>
      </c>
      <c r="I12" s="16">
        <v>1134</v>
      </c>
      <c r="J12" s="16">
        <v>438</v>
      </c>
      <c r="K12" s="16">
        <v>1040</v>
      </c>
      <c r="L12" s="16">
        <v>426</v>
      </c>
      <c r="M12" s="16">
        <v>962</v>
      </c>
      <c r="N12" s="16">
        <v>426</v>
      </c>
    </row>
    <row r="13" spans="1:14" ht="27" thickTop="1" thickBot="1" x14ac:dyDescent="0.3">
      <c r="A13" s="9"/>
      <c r="B13" s="15" t="s">
        <v>16</v>
      </c>
      <c r="C13" s="16">
        <v>431</v>
      </c>
      <c r="D13" s="16">
        <v>231</v>
      </c>
      <c r="E13" s="16">
        <v>494</v>
      </c>
      <c r="F13" s="16">
        <v>269</v>
      </c>
      <c r="G13" s="16">
        <v>488</v>
      </c>
      <c r="H13" s="16">
        <v>258</v>
      </c>
      <c r="I13" s="16">
        <v>520</v>
      </c>
      <c r="J13" s="16">
        <v>254</v>
      </c>
      <c r="K13" s="16">
        <v>492</v>
      </c>
      <c r="L13" s="16">
        <v>252</v>
      </c>
      <c r="M13" s="16">
        <v>538</v>
      </c>
      <c r="N13" s="16">
        <v>284</v>
      </c>
    </row>
    <row r="14" spans="1:14" ht="27" thickTop="1" thickBot="1" x14ac:dyDescent="0.3">
      <c r="A14" s="9"/>
      <c r="B14" s="15" t="s">
        <v>17</v>
      </c>
      <c r="C14" s="16">
        <v>938</v>
      </c>
      <c r="D14" s="16">
        <v>864</v>
      </c>
      <c r="E14" s="16">
        <v>731</v>
      </c>
      <c r="F14" s="16">
        <v>677</v>
      </c>
      <c r="G14" s="16">
        <v>693</v>
      </c>
      <c r="H14" s="16">
        <v>637</v>
      </c>
      <c r="I14" s="16">
        <v>645</v>
      </c>
      <c r="J14" s="16">
        <v>581</v>
      </c>
      <c r="K14" s="16">
        <v>787</v>
      </c>
      <c r="L14" s="16">
        <v>684</v>
      </c>
      <c r="M14" s="16">
        <v>869</v>
      </c>
      <c r="N14" s="16">
        <v>748</v>
      </c>
    </row>
    <row r="15" spans="1:14" ht="27" thickTop="1" thickBot="1" x14ac:dyDescent="0.3">
      <c r="A15" s="9"/>
      <c r="B15" s="10" t="s">
        <v>18</v>
      </c>
      <c r="C15" s="11">
        <f t="shared" ref="C15:J15" si="0">SUM(C10:C14)</f>
        <v>3408</v>
      </c>
      <c r="D15" s="11">
        <f t="shared" si="0"/>
        <v>2219</v>
      </c>
      <c r="E15" s="11">
        <f t="shared" si="0"/>
        <v>3320</v>
      </c>
      <c r="F15" s="11">
        <f t="shared" si="0"/>
        <v>2110</v>
      </c>
      <c r="G15" s="11">
        <f t="shared" si="0"/>
        <v>3116</v>
      </c>
      <c r="H15" s="11">
        <f t="shared" si="0"/>
        <v>2008</v>
      </c>
      <c r="I15" s="11">
        <f t="shared" si="0"/>
        <v>3041</v>
      </c>
      <c r="J15" s="11">
        <f t="shared" si="0"/>
        <v>1878</v>
      </c>
      <c r="K15" s="11">
        <f>SUM(K10:K14)</f>
        <v>3006</v>
      </c>
      <c r="L15" s="11">
        <f>SUM(L10:L14)</f>
        <v>1928</v>
      </c>
      <c r="M15" s="11">
        <f>SUM(M10:M14)</f>
        <v>2993</v>
      </c>
      <c r="N15" s="11">
        <f>SUM(N10:N14)</f>
        <v>1984</v>
      </c>
    </row>
    <row r="16" spans="1:14" ht="26.25" thickTop="1" x14ac:dyDescent="0.25">
      <c r="A16" s="9"/>
      <c r="B16" s="12"/>
    </row>
    <row r="17" spans="1:14" ht="23.25" thickBot="1" x14ac:dyDescent="0.3">
      <c r="A17" s="18" t="s">
        <v>19</v>
      </c>
      <c r="B17" s="50" t="s">
        <v>20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4" ht="27" thickTop="1" thickBot="1" x14ac:dyDescent="0.3">
      <c r="A18" s="9"/>
      <c r="B18" s="51" t="s">
        <v>73</v>
      </c>
      <c r="C18" s="64" t="s">
        <v>62</v>
      </c>
      <c r="D18" s="53"/>
      <c r="E18" s="54" t="s">
        <v>65</v>
      </c>
      <c r="F18" s="55"/>
      <c r="G18" s="64" t="s">
        <v>66</v>
      </c>
      <c r="H18" s="65"/>
      <c r="I18" s="52" t="s">
        <v>72</v>
      </c>
      <c r="J18" s="53"/>
      <c r="K18" s="52" t="s">
        <v>78</v>
      </c>
      <c r="L18" s="53"/>
      <c r="M18" s="52" t="s">
        <v>79</v>
      </c>
      <c r="N18" s="53"/>
    </row>
    <row r="19" spans="1:14" ht="27" thickTop="1" thickBot="1" x14ac:dyDescent="0.6">
      <c r="A19" s="9"/>
      <c r="B19" s="51"/>
      <c r="C19" s="19" t="s">
        <v>11</v>
      </c>
      <c r="D19" s="19" t="s">
        <v>12</v>
      </c>
      <c r="E19" s="14" t="s">
        <v>11</v>
      </c>
      <c r="F19" s="14" t="s">
        <v>12</v>
      </c>
      <c r="G19" s="19" t="s">
        <v>11</v>
      </c>
      <c r="H19" s="19" t="s">
        <v>12</v>
      </c>
      <c r="I19" s="38" t="s">
        <v>11</v>
      </c>
      <c r="J19" s="38" t="s">
        <v>12</v>
      </c>
      <c r="K19" s="38" t="s">
        <v>11</v>
      </c>
      <c r="L19" s="38" t="s">
        <v>12</v>
      </c>
      <c r="M19" s="38" t="s">
        <v>11</v>
      </c>
      <c r="N19" s="38" t="s">
        <v>12</v>
      </c>
    </row>
    <row r="20" spans="1:14" ht="27" thickTop="1" thickBot="1" x14ac:dyDescent="0.3">
      <c r="A20" s="9"/>
      <c r="B20" s="20" t="s">
        <v>21</v>
      </c>
      <c r="C20" s="16">
        <v>877</v>
      </c>
      <c r="D20" s="16">
        <v>809</v>
      </c>
      <c r="E20" s="16">
        <v>657</v>
      </c>
      <c r="F20" s="16">
        <v>608</v>
      </c>
      <c r="G20" s="16">
        <v>635</v>
      </c>
      <c r="H20" s="16">
        <v>584</v>
      </c>
      <c r="I20" s="16">
        <v>585</v>
      </c>
      <c r="J20" s="16">
        <v>524</v>
      </c>
      <c r="K20" s="16">
        <v>576</v>
      </c>
      <c r="L20" s="16">
        <v>496</v>
      </c>
      <c r="M20" s="16">
        <v>532</v>
      </c>
      <c r="N20" s="16">
        <v>450</v>
      </c>
    </row>
    <row r="21" spans="1:14" ht="27" thickTop="1" thickBot="1" x14ac:dyDescent="0.3">
      <c r="A21" s="9"/>
      <c r="B21" s="20" t="s">
        <v>22</v>
      </c>
      <c r="C21" s="16">
        <v>380</v>
      </c>
      <c r="D21" s="16">
        <v>294</v>
      </c>
      <c r="E21" s="16">
        <v>455</v>
      </c>
      <c r="F21" s="16">
        <v>341</v>
      </c>
      <c r="G21" s="16">
        <v>423</v>
      </c>
      <c r="H21" s="16">
        <v>320</v>
      </c>
      <c r="I21" s="16">
        <v>436</v>
      </c>
      <c r="J21" s="16">
        <v>334</v>
      </c>
      <c r="K21" s="16">
        <v>446</v>
      </c>
      <c r="L21" s="16">
        <v>342</v>
      </c>
      <c r="M21" s="16">
        <v>494</v>
      </c>
      <c r="N21" s="16">
        <v>367</v>
      </c>
    </row>
    <row r="22" spans="1:14" ht="27" thickTop="1" thickBot="1" x14ac:dyDescent="0.3">
      <c r="A22" s="9"/>
      <c r="B22" s="20" t="s">
        <v>23</v>
      </c>
      <c r="C22" s="16">
        <v>61</v>
      </c>
      <c r="D22" s="16">
        <v>55</v>
      </c>
      <c r="E22" s="16">
        <v>74</v>
      </c>
      <c r="F22" s="16">
        <v>69</v>
      </c>
      <c r="G22" s="16">
        <v>58</v>
      </c>
      <c r="H22" s="16">
        <v>53</v>
      </c>
      <c r="I22" s="16">
        <v>60</v>
      </c>
      <c r="J22" s="16">
        <v>57</v>
      </c>
      <c r="K22" s="16">
        <v>211</v>
      </c>
      <c r="L22" s="16">
        <v>188</v>
      </c>
      <c r="M22" s="16">
        <v>337</v>
      </c>
      <c r="N22" s="16">
        <v>298</v>
      </c>
    </row>
    <row r="23" spans="1:14" ht="27" thickTop="1" thickBot="1" x14ac:dyDescent="0.3">
      <c r="A23" s="9"/>
      <c r="B23" s="20" t="s">
        <v>24</v>
      </c>
      <c r="C23" s="16">
        <v>21</v>
      </c>
      <c r="D23" s="16">
        <v>19</v>
      </c>
      <c r="E23" s="16">
        <v>5</v>
      </c>
      <c r="F23" s="16">
        <v>5</v>
      </c>
      <c r="G23" s="16">
        <v>4</v>
      </c>
      <c r="H23" s="16">
        <v>4</v>
      </c>
      <c r="I23" s="16">
        <v>10</v>
      </c>
      <c r="J23" s="16">
        <v>10</v>
      </c>
      <c r="K23" s="16"/>
      <c r="L23" s="16"/>
      <c r="M23" s="16"/>
      <c r="N23" s="16"/>
    </row>
    <row r="24" spans="1:14" ht="27" thickTop="1" thickBot="1" x14ac:dyDescent="0.3">
      <c r="A24" s="9"/>
      <c r="B24" s="20" t="s">
        <v>25</v>
      </c>
      <c r="C24" s="16">
        <v>310</v>
      </c>
      <c r="D24" s="16">
        <v>277</v>
      </c>
      <c r="E24" s="16">
        <v>326</v>
      </c>
      <c r="F24" s="16">
        <v>296</v>
      </c>
      <c r="G24" s="16">
        <v>250</v>
      </c>
      <c r="H24" s="16">
        <v>237</v>
      </c>
      <c r="I24" s="16">
        <v>183</v>
      </c>
      <c r="J24" s="16">
        <v>173</v>
      </c>
      <c r="K24" s="16">
        <v>148</v>
      </c>
      <c r="L24" s="16">
        <v>144</v>
      </c>
      <c r="M24" s="16">
        <v>75</v>
      </c>
      <c r="N24" s="16">
        <v>70</v>
      </c>
    </row>
    <row r="25" spans="1:14" ht="27" thickTop="1" thickBot="1" x14ac:dyDescent="0.3">
      <c r="A25" s="9"/>
      <c r="B25" s="20" t="s">
        <v>26</v>
      </c>
      <c r="C25" s="16">
        <v>793</v>
      </c>
      <c r="D25" s="16">
        <v>500</v>
      </c>
      <c r="E25" s="16">
        <v>711</v>
      </c>
      <c r="F25" s="16">
        <v>455</v>
      </c>
      <c r="G25" s="16">
        <v>608</v>
      </c>
      <c r="H25" s="16">
        <v>384</v>
      </c>
      <c r="I25" s="16">
        <v>516</v>
      </c>
      <c r="J25" s="16">
        <v>298</v>
      </c>
      <c r="K25" s="16">
        <v>458</v>
      </c>
      <c r="L25" s="16">
        <v>263</v>
      </c>
      <c r="M25" s="16">
        <v>387</v>
      </c>
      <c r="N25" s="16">
        <v>221</v>
      </c>
    </row>
    <row r="26" spans="1:14" ht="27" thickTop="1" thickBot="1" x14ac:dyDescent="0.3">
      <c r="A26" s="9"/>
      <c r="B26" s="20" t="s">
        <v>27</v>
      </c>
      <c r="C26" s="16">
        <v>94</v>
      </c>
      <c r="D26" s="16">
        <v>81</v>
      </c>
      <c r="E26" s="16">
        <v>118</v>
      </c>
      <c r="F26" s="16">
        <v>104</v>
      </c>
      <c r="G26" s="16">
        <v>180</v>
      </c>
      <c r="H26" s="16">
        <v>165</v>
      </c>
      <c r="I26" s="16">
        <v>205</v>
      </c>
      <c r="J26" s="16">
        <v>191</v>
      </c>
      <c r="K26" s="16">
        <v>223</v>
      </c>
      <c r="L26" s="16">
        <v>210</v>
      </c>
      <c r="M26" s="16">
        <v>317</v>
      </c>
      <c r="N26" s="16">
        <v>300</v>
      </c>
    </row>
    <row r="27" spans="1:14" ht="27" thickTop="1" thickBot="1" x14ac:dyDescent="0.3">
      <c r="A27" s="9"/>
      <c r="B27" s="20" t="s">
        <v>28</v>
      </c>
      <c r="C27" s="16">
        <v>114</v>
      </c>
      <c r="D27" s="16">
        <v>40</v>
      </c>
      <c r="E27" s="16">
        <v>145</v>
      </c>
      <c r="F27" s="16">
        <v>47</v>
      </c>
      <c r="G27" s="16">
        <v>162</v>
      </c>
      <c r="H27" s="16">
        <v>53</v>
      </c>
      <c r="I27" s="16">
        <v>200</v>
      </c>
      <c r="J27" s="16">
        <v>60</v>
      </c>
      <c r="K27" s="16">
        <v>203</v>
      </c>
      <c r="L27" s="16">
        <v>64</v>
      </c>
      <c r="M27" s="16">
        <v>212</v>
      </c>
      <c r="N27" s="16">
        <v>64</v>
      </c>
    </row>
    <row r="28" spans="1:14" ht="27" thickTop="1" thickBot="1" x14ac:dyDescent="0.3">
      <c r="A28" s="9"/>
      <c r="B28" s="20" t="s">
        <v>29</v>
      </c>
      <c r="C28" s="16">
        <v>758</v>
      </c>
      <c r="D28" s="16">
        <v>144</v>
      </c>
      <c r="E28" s="16">
        <v>829</v>
      </c>
      <c r="F28" s="16">
        <v>185</v>
      </c>
      <c r="G28" s="16">
        <v>796</v>
      </c>
      <c r="H28" s="16">
        <v>208</v>
      </c>
      <c r="I28" s="16">
        <v>846</v>
      </c>
      <c r="J28" s="16">
        <v>231</v>
      </c>
      <c r="K28" s="16">
        <v>741</v>
      </c>
      <c r="L28" s="16">
        <v>221</v>
      </c>
      <c r="M28" s="16">
        <v>639</v>
      </c>
      <c r="N28" s="16">
        <v>214</v>
      </c>
    </row>
    <row r="29" spans="1:14" ht="27" thickTop="1" thickBot="1" x14ac:dyDescent="0.3">
      <c r="A29" s="9"/>
      <c r="B29" s="10" t="s">
        <v>18</v>
      </c>
      <c r="C29" s="11">
        <f t="shared" ref="C29:J29" si="1">SUM(C20:C28)</f>
        <v>3408</v>
      </c>
      <c r="D29" s="11">
        <f t="shared" si="1"/>
        <v>2219</v>
      </c>
      <c r="E29" s="11">
        <f t="shared" si="1"/>
        <v>3320</v>
      </c>
      <c r="F29" s="11">
        <f t="shared" si="1"/>
        <v>2110</v>
      </c>
      <c r="G29" s="11">
        <f t="shared" si="1"/>
        <v>3116</v>
      </c>
      <c r="H29" s="11">
        <f t="shared" si="1"/>
        <v>2008</v>
      </c>
      <c r="I29" s="11">
        <f t="shared" si="1"/>
        <v>3041</v>
      </c>
      <c r="J29" s="11">
        <f t="shared" si="1"/>
        <v>1878</v>
      </c>
      <c r="K29" s="11">
        <f>SUM(K20:K28)</f>
        <v>3006</v>
      </c>
      <c r="L29" s="11">
        <f>SUM(L20:L28)</f>
        <v>1928</v>
      </c>
      <c r="M29" s="11">
        <f>SUM(M20:M28)</f>
        <v>2993</v>
      </c>
      <c r="N29" s="11">
        <f>SUM(N20:N28)</f>
        <v>1984</v>
      </c>
    </row>
    <row r="30" spans="1:14" ht="26.25" thickTop="1" x14ac:dyDescent="0.25">
      <c r="A30" s="9"/>
      <c r="B30" s="12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4" ht="23.25" thickBot="1" x14ac:dyDescent="0.3">
      <c r="A31" s="18" t="s">
        <v>30</v>
      </c>
      <c r="B31" s="50" t="s">
        <v>31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4" ht="24" thickTop="1" thickBot="1" x14ac:dyDescent="0.3">
      <c r="A32" s="18"/>
      <c r="B32" s="51" t="s">
        <v>73</v>
      </c>
      <c r="C32" s="64" t="s">
        <v>62</v>
      </c>
      <c r="D32" s="53"/>
      <c r="E32" s="54" t="s">
        <v>65</v>
      </c>
      <c r="F32" s="56"/>
      <c r="G32" s="52" t="s">
        <v>66</v>
      </c>
      <c r="H32" s="65"/>
      <c r="I32" s="52" t="s">
        <v>72</v>
      </c>
      <c r="J32" s="53"/>
      <c r="K32" s="52" t="s">
        <v>78</v>
      </c>
      <c r="L32" s="53"/>
      <c r="M32" s="52" t="s">
        <v>79</v>
      </c>
      <c r="N32" s="53"/>
    </row>
    <row r="33" spans="1:17" ht="24" thickTop="1" thickBot="1" x14ac:dyDescent="0.3">
      <c r="A33" s="18"/>
      <c r="B33" s="51"/>
      <c r="C33" s="19" t="s">
        <v>11</v>
      </c>
      <c r="D33" s="19" t="s">
        <v>12</v>
      </c>
      <c r="E33" s="14" t="s">
        <v>11</v>
      </c>
      <c r="F33" s="14" t="s">
        <v>12</v>
      </c>
      <c r="G33" s="19" t="s">
        <v>11</v>
      </c>
      <c r="H33" s="19" t="s">
        <v>12</v>
      </c>
      <c r="I33" s="19" t="s">
        <v>11</v>
      </c>
      <c r="J33" s="19" t="s">
        <v>12</v>
      </c>
      <c r="K33" s="19" t="s">
        <v>11</v>
      </c>
      <c r="L33" s="19" t="s">
        <v>12</v>
      </c>
      <c r="M33" s="19" t="s">
        <v>11</v>
      </c>
      <c r="N33" s="19" t="s">
        <v>12</v>
      </c>
    </row>
    <row r="34" spans="1:17" ht="27" thickTop="1" thickBot="1" x14ac:dyDescent="0.3">
      <c r="A34" s="18"/>
      <c r="B34" s="20" t="s">
        <v>32</v>
      </c>
      <c r="C34" s="16">
        <v>174</v>
      </c>
      <c r="D34" s="16">
        <v>150</v>
      </c>
      <c r="E34" s="16">
        <v>273</v>
      </c>
      <c r="F34" s="16">
        <v>226</v>
      </c>
      <c r="G34" s="16">
        <v>363</v>
      </c>
      <c r="H34" s="16">
        <v>302</v>
      </c>
      <c r="I34" s="16">
        <v>431</v>
      </c>
      <c r="J34" s="16">
        <v>358</v>
      </c>
      <c r="K34" s="16">
        <v>511</v>
      </c>
      <c r="L34" s="16">
        <v>416</v>
      </c>
      <c r="M34" s="16">
        <v>482</v>
      </c>
      <c r="N34" s="16">
        <v>400</v>
      </c>
    </row>
    <row r="35" spans="1:17" ht="27" thickTop="1" thickBot="1" x14ac:dyDescent="0.3">
      <c r="A35" s="18"/>
      <c r="B35" s="20" t="s">
        <v>69</v>
      </c>
      <c r="C35" s="16">
        <v>2916</v>
      </c>
      <c r="D35" s="16">
        <v>1801</v>
      </c>
      <c r="E35" s="16">
        <v>2687</v>
      </c>
      <c r="F35" s="16">
        <v>1579</v>
      </c>
      <c r="G35" s="16">
        <v>2403</v>
      </c>
      <c r="H35" s="16">
        <v>1424</v>
      </c>
      <c r="I35" s="16">
        <v>2291</v>
      </c>
      <c r="J35" s="16">
        <v>1267</v>
      </c>
      <c r="K35" s="16">
        <v>2150</v>
      </c>
      <c r="L35" s="16">
        <v>1235</v>
      </c>
      <c r="M35" s="16">
        <v>2187</v>
      </c>
      <c r="N35" s="16">
        <v>1321</v>
      </c>
    </row>
    <row r="36" spans="1:17" ht="27" thickTop="1" thickBot="1" x14ac:dyDescent="0.3">
      <c r="A36" s="18"/>
      <c r="B36" s="20" t="s">
        <v>33</v>
      </c>
      <c r="C36" s="16">
        <v>318</v>
      </c>
      <c r="D36" s="16">
        <v>268</v>
      </c>
      <c r="E36" s="16">
        <v>360</v>
      </c>
      <c r="F36" s="16">
        <v>305</v>
      </c>
      <c r="G36" s="16">
        <v>350</v>
      </c>
      <c r="H36" s="16">
        <v>282</v>
      </c>
      <c r="I36" s="16">
        <v>319</v>
      </c>
      <c r="J36" s="16">
        <v>253</v>
      </c>
      <c r="K36" s="16">
        <v>345</v>
      </c>
      <c r="L36" s="16">
        <v>277</v>
      </c>
      <c r="M36" s="16">
        <v>276</v>
      </c>
      <c r="N36" s="16">
        <v>245</v>
      </c>
    </row>
    <row r="37" spans="1:17" ht="27" thickTop="1" thickBot="1" x14ac:dyDescent="0.3">
      <c r="A37" s="18"/>
      <c r="B37" s="20" t="s">
        <v>80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>
        <v>48</v>
      </c>
      <c r="N37" s="16">
        <v>18</v>
      </c>
      <c r="P37" s="42"/>
      <c r="Q37" s="42"/>
    </row>
    <row r="38" spans="1:17" ht="24" thickTop="1" thickBot="1" x14ac:dyDescent="0.3">
      <c r="A38" s="18"/>
      <c r="B38" s="10" t="s">
        <v>18</v>
      </c>
      <c r="C38" s="11">
        <f t="shared" ref="C38:H38" si="2">SUM(C34:C36)</f>
        <v>3408</v>
      </c>
      <c r="D38" s="11">
        <f t="shared" si="2"/>
        <v>2219</v>
      </c>
      <c r="E38" s="11">
        <f t="shared" si="2"/>
        <v>3320</v>
      </c>
      <c r="F38" s="11">
        <f t="shared" si="2"/>
        <v>2110</v>
      </c>
      <c r="G38" s="11">
        <f t="shared" si="2"/>
        <v>3116</v>
      </c>
      <c r="H38" s="11">
        <f t="shared" si="2"/>
        <v>2008</v>
      </c>
      <c r="I38" s="11">
        <f>SUM(I34:I36)</f>
        <v>3041</v>
      </c>
      <c r="J38" s="11">
        <f>SUM(J34:J36)</f>
        <v>1878</v>
      </c>
      <c r="K38" s="11">
        <f>SUM(K34:K36)</f>
        <v>3006</v>
      </c>
      <c r="L38" s="11">
        <f>SUM(L34:L36)</f>
        <v>1928</v>
      </c>
      <c r="M38" s="11">
        <f>SUM(M34:M37)</f>
        <v>2993</v>
      </c>
      <c r="N38" s="11">
        <f>SUM(N34:N37)</f>
        <v>1984</v>
      </c>
    </row>
    <row r="39" spans="1:17" ht="26.25" thickTop="1" x14ac:dyDescent="0.25">
      <c r="A39" s="9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1:17" ht="23.25" thickBot="1" x14ac:dyDescent="0.3">
      <c r="A40" s="18" t="s">
        <v>34</v>
      </c>
      <c r="B40" s="50" t="s">
        <v>85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</row>
    <row r="41" spans="1:17" ht="27" thickTop="1" thickBot="1" x14ac:dyDescent="0.3">
      <c r="A41" s="9"/>
      <c r="B41" s="61" t="s">
        <v>73</v>
      </c>
      <c r="C41" s="64">
        <v>2013</v>
      </c>
      <c r="D41" s="53"/>
      <c r="E41" s="64">
        <v>2014</v>
      </c>
      <c r="F41" s="53"/>
      <c r="G41" s="64">
        <v>2015</v>
      </c>
      <c r="H41" s="65"/>
      <c r="I41" s="52">
        <v>2016</v>
      </c>
      <c r="J41" s="53"/>
      <c r="K41" s="52">
        <v>2017</v>
      </c>
      <c r="L41" s="53"/>
      <c r="M41" s="52">
        <v>2018</v>
      </c>
      <c r="N41" s="53"/>
    </row>
    <row r="42" spans="1:17" ht="27" thickTop="1" thickBot="1" x14ac:dyDescent="0.3">
      <c r="A42" s="9"/>
      <c r="B42" s="62"/>
      <c r="C42" s="19" t="s">
        <v>35</v>
      </c>
      <c r="D42" s="19" t="s">
        <v>12</v>
      </c>
      <c r="E42" s="19" t="s">
        <v>35</v>
      </c>
      <c r="F42" s="19" t="s">
        <v>12</v>
      </c>
      <c r="G42" s="19" t="s">
        <v>35</v>
      </c>
      <c r="H42" s="19" t="s">
        <v>12</v>
      </c>
      <c r="I42" s="19" t="s">
        <v>35</v>
      </c>
      <c r="J42" s="19" t="s">
        <v>12</v>
      </c>
      <c r="K42" s="19" t="s">
        <v>35</v>
      </c>
      <c r="L42" s="19" t="s">
        <v>12</v>
      </c>
      <c r="M42" s="19" t="s">
        <v>35</v>
      </c>
      <c r="N42" s="19" t="s">
        <v>12</v>
      </c>
    </row>
    <row r="43" spans="1:17" ht="27" thickTop="1" thickBot="1" x14ac:dyDescent="0.3">
      <c r="A43" s="9"/>
      <c r="B43" s="20" t="s">
        <v>13</v>
      </c>
      <c r="C43" s="23">
        <v>129</v>
      </c>
      <c r="D43" s="23">
        <v>89</v>
      </c>
      <c r="E43" s="16">
        <v>87</v>
      </c>
      <c r="F43" s="16">
        <v>64</v>
      </c>
      <c r="G43" s="16">
        <v>71</v>
      </c>
      <c r="H43" s="16">
        <v>49</v>
      </c>
      <c r="I43" s="27">
        <v>159</v>
      </c>
      <c r="J43" s="27">
        <v>122</v>
      </c>
      <c r="K43" s="27">
        <v>78</v>
      </c>
      <c r="L43" s="27">
        <v>59</v>
      </c>
      <c r="M43" s="27">
        <v>88</v>
      </c>
      <c r="N43" s="27">
        <v>68</v>
      </c>
    </row>
    <row r="44" spans="1:17" ht="27" thickTop="1" thickBot="1" x14ac:dyDescent="0.3">
      <c r="A44" s="9"/>
      <c r="B44" s="20" t="s">
        <v>14</v>
      </c>
      <c r="C44" s="23">
        <v>152</v>
      </c>
      <c r="D44" s="23">
        <v>129</v>
      </c>
      <c r="E44" s="16">
        <v>174</v>
      </c>
      <c r="F44" s="16">
        <v>155</v>
      </c>
      <c r="G44" s="16">
        <v>92</v>
      </c>
      <c r="H44" s="16">
        <v>84</v>
      </c>
      <c r="I44" s="27">
        <v>186</v>
      </c>
      <c r="J44" s="27">
        <v>177</v>
      </c>
      <c r="K44" s="27">
        <v>163</v>
      </c>
      <c r="L44" s="27">
        <v>154</v>
      </c>
      <c r="M44" s="27">
        <v>121</v>
      </c>
      <c r="N44" s="27">
        <v>117</v>
      </c>
    </row>
    <row r="45" spans="1:17" ht="27" thickTop="1" thickBot="1" x14ac:dyDescent="0.3">
      <c r="A45" s="9"/>
      <c r="B45" s="20" t="s">
        <v>15</v>
      </c>
      <c r="C45" s="16">
        <v>225</v>
      </c>
      <c r="D45" s="16">
        <v>114</v>
      </c>
      <c r="E45" s="16">
        <v>186</v>
      </c>
      <c r="F45" s="16">
        <v>86</v>
      </c>
      <c r="G45" s="16">
        <v>142</v>
      </c>
      <c r="H45" s="16">
        <v>70</v>
      </c>
      <c r="I45" s="27">
        <v>202</v>
      </c>
      <c r="J45" s="27">
        <v>99</v>
      </c>
      <c r="K45" s="27">
        <v>223</v>
      </c>
      <c r="L45" s="27">
        <v>103</v>
      </c>
      <c r="M45" s="27">
        <v>198</v>
      </c>
      <c r="N45" s="27">
        <v>93</v>
      </c>
    </row>
    <row r="46" spans="1:17" ht="27" thickTop="1" thickBot="1" x14ac:dyDescent="0.3">
      <c r="A46" s="9"/>
      <c r="B46" s="20" t="s">
        <v>16</v>
      </c>
      <c r="C46" s="16">
        <v>88</v>
      </c>
      <c r="D46" s="16">
        <v>62</v>
      </c>
      <c r="E46" s="16">
        <v>92</v>
      </c>
      <c r="F46" s="16">
        <v>52</v>
      </c>
      <c r="G46" s="16">
        <v>101</v>
      </c>
      <c r="H46" s="16">
        <v>64</v>
      </c>
      <c r="I46" s="27">
        <v>121</v>
      </c>
      <c r="J46" s="27">
        <v>74</v>
      </c>
      <c r="K46" s="27">
        <v>166</v>
      </c>
      <c r="L46" s="27">
        <v>98</v>
      </c>
      <c r="M46" s="27">
        <v>114</v>
      </c>
      <c r="N46" s="27">
        <v>59</v>
      </c>
    </row>
    <row r="47" spans="1:17" ht="27" thickTop="1" thickBot="1" x14ac:dyDescent="0.3">
      <c r="A47" s="9"/>
      <c r="B47" s="20" t="s">
        <v>17</v>
      </c>
      <c r="C47" s="16">
        <v>263</v>
      </c>
      <c r="D47" s="16">
        <v>248</v>
      </c>
      <c r="E47" s="16">
        <v>170</v>
      </c>
      <c r="F47" s="16">
        <v>159</v>
      </c>
      <c r="G47" s="16">
        <v>149</v>
      </c>
      <c r="H47" s="16">
        <v>144</v>
      </c>
      <c r="I47" s="27">
        <v>182</v>
      </c>
      <c r="J47" s="27">
        <v>181</v>
      </c>
      <c r="K47" s="27">
        <v>175</v>
      </c>
      <c r="L47" s="27">
        <v>167</v>
      </c>
      <c r="M47" s="27">
        <v>151</v>
      </c>
      <c r="N47" s="27">
        <v>136</v>
      </c>
    </row>
    <row r="48" spans="1:17" ht="27" thickTop="1" thickBot="1" x14ac:dyDescent="0.3">
      <c r="A48" s="9"/>
      <c r="B48" s="10" t="s">
        <v>18</v>
      </c>
      <c r="C48" s="24">
        <f t="shared" ref="C48:J48" si="3">SUM(C43:C47)</f>
        <v>857</v>
      </c>
      <c r="D48" s="24">
        <f t="shared" si="3"/>
        <v>642</v>
      </c>
      <c r="E48" s="24">
        <f t="shared" si="3"/>
        <v>709</v>
      </c>
      <c r="F48" s="24">
        <f t="shared" si="3"/>
        <v>516</v>
      </c>
      <c r="G48" s="24">
        <f t="shared" si="3"/>
        <v>555</v>
      </c>
      <c r="H48" s="24">
        <f t="shared" si="3"/>
        <v>411</v>
      </c>
      <c r="I48" s="24">
        <f t="shared" si="3"/>
        <v>850</v>
      </c>
      <c r="J48" s="24">
        <f t="shared" si="3"/>
        <v>653</v>
      </c>
      <c r="K48" s="24">
        <f>SUM(K43:K47)</f>
        <v>805</v>
      </c>
      <c r="L48" s="24">
        <f>SUM(L43:L47)</f>
        <v>581</v>
      </c>
      <c r="M48" s="24">
        <f>SUM(M43:M47)</f>
        <v>672</v>
      </c>
      <c r="N48" s="24">
        <f>SUM(N43:N47)</f>
        <v>473</v>
      </c>
    </row>
    <row r="49" spans="1:14" ht="26.25" thickTop="1" x14ac:dyDescent="0.25">
      <c r="A49" s="9"/>
      <c r="B49" s="25"/>
      <c r="C49" s="26"/>
      <c r="D49" s="26"/>
      <c r="E49" s="22"/>
      <c r="F49" s="22"/>
      <c r="G49" s="22"/>
      <c r="H49" s="22"/>
      <c r="I49" s="22"/>
      <c r="J49" s="22"/>
      <c r="K49" s="22"/>
      <c r="L49" s="22"/>
    </row>
    <row r="50" spans="1:14" ht="23.25" thickBot="1" x14ac:dyDescent="0.3">
      <c r="A50" s="18" t="s">
        <v>36</v>
      </c>
      <c r="B50" s="50" t="s">
        <v>37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</row>
    <row r="51" spans="1:14" ht="27" thickTop="1" thickBot="1" x14ac:dyDescent="0.3">
      <c r="A51" s="9"/>
      <c r="B51" s="51" t="s">
        <v>73</v>
      </c>
      <c r="C51" s="64">
        <v>2013</v>
      </c>
      <c r="D51" s="53"/>
      <c r="E51" s="64">
        <v>2014</v>
      </c>
      <c r="F51" s="53"/>
      <c r="G51" s="64">
        <v>2015</v>
      </c>
      <c r="H51" s="65"/>
      <c r="I51" s="52">
        <v>2016</v>
      </c>
      <c r="J51" s="53"/>
      <c r="K51" s="52">
        <v>2017</v>
      </c>
      <c r="L51" s="53"/>
      <c r="M51" s="52">
        <v>2018</v>
      </c>
      <c r="N51" s="53"/>
    </row>
    <row r="52" spans="1:14" ht="27" thickTop="1" thickBot="1" x14ac:dyDescent="0.3">
      <c r="A52" s="9"/>
      <c r="B52" s="51"/>
      <c r="C52" s="19" t="s">
        <v>35</v>
      </c>
      <c r="D52" s="19" t="s">
        <v>12</v>
      </c>
      <c r="E52" s="19" t="s">
        <v>35</v>
      </c>
      <c r="F52" s="19" t="s">
        <v>12</v>
      </c>
      <c r="G52" s="19" t="s">
        <v>35</v>
      </c>
      <c r="H52" s="19" t="s">
        <v>12</v>
      </c>
      <c r="I52" s="19" t="s">
        <v>35</v>
      </c>
      <c r="J52" s="19" t="s">
        <v>12</v>
      </c>
      <c r="K52" s="19" t="s">
        <v>35</v>
      </c>
      <c r="L52" s="19" t="s">
        <v>12</v>
      </c>
      <c r="M52" s="19" t="s">
        <v>35</v>
      </c>
      <c r="N52" s="19" t="s">
        <v>12</v>
      </c>
    </row>
    <row r="53" spans="1:14" ht="27" thickTop="1" thickBot="1" x14ac:dyDescent="0.3">
      <c r="A53" s="9"/>
      <c r="B53" s="20" t="s">
        <v>32</v>
      </c>
      <c r="C53" s="16"/>
      <c r="D53" s="16"/>
      <c r="E53" s="16"/>
      <c r="F53" s="16"/>
      <c r="G53" s="16">
        <v>29</v>
      </c>
      <c r="H53" s="16">
        <v>28</v>
      </c>
      <c r="I53" s="27">
        <v>63</v>
      </c>
      <c r="J53" s="27">
        <v>55</v>
      </c>
      <c r="K53" s="27">
        <v>83</v>
      </c>
      <c r="L53" s="27">
        <v>71</v>
      </c>
      <c r="M53" s="16">
        <v>122</v>
      </c>
      <c r="N53" s="16">
        <v>103</v>
      </c>
    </row>
    <row r="54" spans="1:14" ht="27" thickTop="1" thickBot="1" x14ac:dyDescent="0.3">
      <c r="A54" s="9"/>
      <c r="B54" s="20" t="s">
        <v>69</v>
      </c>
      <c r="C54" s="16">
        <v>783</v>
      </c>
      <c r="D54" s="16">
        <v>584</v>
      </c>
      <c r="E54" s="16">
        <v>620</v>
      </c>
      <c r="F54" s="16">
        <v>440</v>
      </c>
      <c r="G54" s="16">
        <v>459</v>
      </c>
      <c r="H54" s="16">
        <v>318</v>
      </c>
      <c r="I54" s="27">
        <v>627</v>
      </c>
      <c r="J54" s="27">
        <v>460</v>
      </c>
      <c r="K54" s="27">
        <v>634</v>
      </c>
      <c r="L54" s="27">
        <v>430</v>
      </c>
      <c r="M54" s="16">
        <v>456</v>
      </c>
      <c r="N54" s="16">
        <v>288</v>
      </c>
    </row>
    <row r="55" spans="1:14" ht="27" thickTop="1" thickBot="1" x14ac:dyDescent="0.3">
      <c r="A55" s="9"/>
      <c r="B55" s="20" t="s">
        <v>33</v>
      </c>
      <c r="C55" s="16">
        <v>74</v>
      </c>
      <c r="D55" s="16">
        <v>58</v>
      </c>
      <c r="E55" s="16">
        <v>89</v>
      </c>
      <c r="F55" s="16">
        <v>76</v>
      </c>
      <c r="G55" s="16">
        <v>67</v>
      </c>
      <c r="H55" s="16">
        <v>65</v>
      </c>
      <c r="I55" s="27">
        <v>160</v>
      </c>
      <c r="J55" s="27">
        <v>138</v>
      </c>
      <c r="K55" s="27">
        <v>88</v>
      </c>
      <c r="L55" s="27">
        <v>80</v>
      </c>
      <c r="M55" s="16">
        <v>94</v>
      </c>
      <c r="N55" s="16">
        <v>82</v>
      </c>
    </row>
    <row r="56" spans="1:14" ht="27" thickTop="1" thickBot="1" x14ac:dyDescent="0.3">
      <c r="A56" s="9"/>
      <c r="B56" s="10" t="s">
        <v>18</v>
      </c>
      <c r="C56" s="24">
        <f t="shared" ref="C56:J56" si="4">SUM(C53:C55)</f>
        <v>857</v>
      </c>
      <c r="D56" s="24">
        <f t="shared" si="4"/>
        <v>642</v>
      </c>
      <c r="E56" s="24">
        <f t="shared" si="4"/>
        <v>709</v>
      </c>
      <c r="F56" s="24">
        <f t="shared" si="4"/>
        <v>516</v>
      </c>
      <c r="G56" s="24">
        <f t="shared" si="4"/>
        <v>555</v>
      </c>
      <c r="H56" s="24">
        <f t="shared" si="4"/>
        <v>411</v>
      </c>
      <c r="I56" s="24">
        <f t="shared" si="4"/>
        <v>850</v>
      </c>
      <c r="J56" s="24">
        <f t="shared" si="4"/>
        <v>653</v>
      </c>
      <c r="K56" s="24">
        <f>SUM(K53:K55)</f>
        <v>805</v>
      </c>
      <c r="L56" s="24">
        <f>SUM(L53:L55)</f>
        <v>581</v>
      </c>
      <c r="M56" s="24">
        <f>SUM(M53:M55)</f>
        <v>672</v>
      </c>
      <c r="N56" s="24">
        <f>SUM(N54:N55)</f>
        <v>370</v>
      </c>
    </row>
    <row r="57" spans="1:14" ht="26.25" thickTop="1" x14ac:dyDescent="0.25">
      <c r="A57" s="9"/>
      <c r="B57" s="12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4" ht="23.25" thickBot="1" x14ac:dyDescent="0.3">
      <c r="A58" s="18" t="s">
        <v>38</v>
      </c>
      <c r="B58" s="50" t="s">
        <v>39</v>
      </c>
      <c r="C58" s="50"/>
      <c r="D58" s="50"/>
      <c r="E58" s="50"/>
      <c r="F58" s="50"/>
      <c r="G58" s="50"/>
      <c r="H58" s="50"/>
      <c r="I58" s="50"/>
      <c r="J58" s="50"/>
      <c r="K58" s="50"/>
      <c r="L58" s="50"/>
    </row>
    <row r="59" spans="1:14" ht="27" thickTop="1" thickBot="1" x14ac:dyDescent="0.3">
      <c r="A59" s="9"/>
      <c r="B59" s="51" t="s">
        <v>73</v>
      </c>
      <c r="C59" s="64">
        <v>2013</v>
      </c>
      <c r="D59" s="53"/>
      <c r="E59" s="64">
        <v>2014</v>
      </c>
      <c r="F59" s="53"/>
      <c r="G59" s="64">
        <v>2015</v>
      </c>
      <c r="H59" s="65"/>
      <c r="I59" s="52">
        <v>2016</v>
      </c>
      <c r="J59" s="53"/>
      <c r="K59" s="52">
        <v>2017</v>
      </c>
      <c r="L59" s="53"/>
      <c r="M59" s="52">
        <v>2018</v>
      </c>
      <c r="N59" s="53"/>
    </row>
    <row r="60" spans="1:14" ht="27" thickTop="1" thickBot="1" x14ac:dyDescent="0.3">
      <c r="A60" s="9"/>
      <c r="B60" s="51"/>
      <c r="C60" s="19" t="s">
        <v>35</v>
      </c>
      <c r="D60" s="19" t="s">
        <v>12</v>
      </c>
      <c r="E60" s="19" t="s">
        <v>35</v>
      </c>
      <c r="F60" s="19" t="s">
        <v>12</v>
      </c>
      <c r="G60" s="19" t="s">
        <v>35</v>
      </c>
      <c r="H60" s="19" t="s">
        <v>12</v>
      </c>
      <c r="I60" s="19" t="s">
        <v>35</v>
      </c>
      <c r="J60" s="19" t="s">
        <v>12</v>
      </c>
      <c r="K60" s="19" t="s">
        <v>35</v>
      </c>
      <c r="L60" s="19" t="s">
        <v>12</v>
      </c>
      <c r="M60" s="19" t="s">
        <v>35</v>
      </c>
      <c r="N60" s="19" t="s">
        <v>12</v>
      </c>
    </row>
    <row r="61" spans="1:14" ht="27" thickTop="1" thickBot="1" x14ac:dyDescent="0.3">
      <c r="A61" s="9"/>
      <c r="B61" s="20" t="s">
        <v>21</v>
      </c>
      <c r="C61" s="27">
        <v>263</v>
      </c>
      <c r="D61" s="27">
        <v>248</v>
      </c>
      <c r="E61" s="27">
        <v>170</v>
      </c>
      <c r="F61" s="27">
        <v>159</v>
      </c>
      <c r="G61" s="27">
        <v>131</v>
      </c>
      <c r="H61" s="27">
        <v>126</v>
      </c>
      <c r="I61" s="27">
        <v>172</v>
      </c>
      <c r="J61" s="27">
        <v>171</v>
      </c>
      <c r="K61" s="27">
        <v>158</v>
      </c>
      <c r="L61" s="27">
        <v>153</v>
      </c>
      <c r="M61" s="27">
        <v>135</v>
      </c>
      <c r="N61" s="27">
        <v>121</v>
      </c>
    </row>
    <row r="62" spans="1:14" ht="27" thickTop="1" thickBot="1" x14ac:dyDescent="0.3">
      <c r="A62" s="9"/>
      <c r="B62" s="20" t="s">
        <v>22</v>
      </c>
      <c r="C62" s="27">
        <v>88</v>
      </c>
      <c r="D62" s="27">
        <v>74</v>
      </c>
      <c r="E62" s="27">
        <v>71</v>
      </c>
      <c r="F62" s="27">
        <v>58</v>
      </c>
      <c r="G62" s="27">
        <v>78</v>
      </c>
      <c r="H62" s="27">
        <v>70</v>
      </c>
      <c r="I62" s="27">
        <v>110</v>
      </c>
      <c r="J62" s="27">
        <v>92</v>
      </c>
      <c r="K62" s="27">
        <v>132</v>
      </c>
      <c r="L62" s="27">
        <v>115</v>
      </c>
      <c r="M62" s="27">
        <v>79</v>
      </c>
      <c r="N62" s="27">
        <v>69</v>
      </c>
    </row>
    <row r="63" spans="1:14" ht="27" thickTop="1" thickBot="1" x14ac:dyDescent="0.3">
      <c r="A63" s="9"/>
      <c r="B63" s="20" t="s">
        <v>23</v>
      </c>
      <c r="C63" s="27"/>
      <c r="D63" s="27"/>
      <c r="E63" s="27"/>
      <c r="F63" s="27"/>
      <c r="G63" s="27">
        <v>18</v>
      </c>
      <c r="H63" s="27">
        <v>18</v>
      </c>
      <c r="I63" s="27">
        <v>10</v>
      </c>
      <c r="J63" s="27">
        <v>10</v>
      </c>
      <c r="K63" s="27">
        <v>17</v>
      </c>
      <c r="L63" s="27">
        <v>14</v>
      </c>
      <c r="M63" s="27">
        <v>16</v>
      </c>
      <c r="N63" s="27">
        <v>15</v>
      </c>
    </row>
    <row r="64" spans="1:14" ht="27" thickTop="1" thickBot="1" x14ac:dyDescent="0.3">
      <c r="A64" s="9"/>
      <c r="B64" s="20" t="s">
        <v>24</v>
      </c>
      <c r="C64" s="27">
        <v>19</v>
      </c>
      <c r="D64" s="27">
        <v>14</v>
      </c>
      <c r="E64" s="27">
        <v>12</v>
      </c>
      <c r="F64" s="27">
        <v>11</v>
      </c>
      <c r="G64" s="27"/>
      <c r="H64" s="27"/>
      <c r="I64" s="27"/>
      <c r="J64" s="27"/>
      <c r="K64" s="27">
        <v>4</v>
      </c>
      <c r="L64" s="27">
        <v>4</v>
      </c>
      <c r="M64" s="27"/>
      <c r="N64" s="27"/>
    </row>
    <row r="65" spans="1:15" ht="27" thickTop="1" thickBot="1" x14ac:dyDescent="0.3">
      <c r="A65" s="9"/>
      <c r="B65" s="20" t="s">
        <v>25</v>
      </c>
      <c r="C65" s="27">
        <v>80</v>
      </c>
      <c r="D65" s="27">
        <v>70</v>
      </c>
      <c r="E65" s="27">
        <v>117</v>
      </c>
      <c r="F65" s="27">
        <v>103</v>
      </c>
      <c r="G65" s="27">
        <v>44</v>
      </c>
      <c r="H65" s="27">
        <v>43</v>
      </c>
      <c r="I65" s="27">
        <v>107</v>
      </c>
      <c r="J65" s="27">
        <v>102</v>
      </c>
      <c r="K65" s="27">
        <v>124</v>
      </c>
      <c r="L65" s="27">
        <v>118</v>
      </c>
      <c r="M65" s="27">
        <v>45</v>
      </c>
      <c r="N65" s="27">
        <v>43</v>
      </c>
    </row>
    <row r="66" spans="1:15" ht="27" thickTop="1" thickBot="1" x14ac:dyDescent="0.3">
      <c r="A66" s="9"/>
      <c r="B66" s="20" t="s">
        <v>26</v>
      </c>
      <c r="C66" s="27">
        <v>207</v>
      </c>
      <c r="D66" s="27">
        <v>151</v>
      </c>
      <c r="E66" s="27">
        <v>143</v>
      </c>
      <c r="F66" s="27">
        <v>103</v>
      </c>
      <c r="G66" s="27">
        <v>111</v>
      </c>
      <c r="H66" s="27">
        <v>79</v>
      </c>
      <c r="I66" s="27">
        <v>205</v>
      </c>
      <c r="J66" s="27">
        <v>147</v>
      </c>
      <c r="K66" s="27">
        <v>121</v>
      </c>
      <c r="L66" s="27">
        <v>79</v>
      </c>
      <c r="M66" s="27">
        <v>114</v>
      </c>
      <c r="N66" s="27">
        <v>84</v>
      </c>
    </row>
    <row r="67" spans="1:15" ht="27" thickTop="1" thickBot="1" x14ac:dyDescent="0.3">
      <c r="A67" s="9"/>
      <c r="B67" s="20" t="s">
        <v>27</v>
      </c>
      <c r="C67" s="27">
        <v>53</v>
      </c>
      <c r="D67" s="27">
        <v>45</v>
      </c>
      <c r="E67" s="27">
        <v>45</v>
      </c>
      <c r="F67" s="27">
        <v>41</v>
      </c>
      <c r="G67" s="27">
        <v>48</v>
      </c>
      <c r="H67" s="27">
        <v>41</v>
      </c>
      <c r="I67" s="27">
        <v>79</v>
      </c>
      <c r="J67" s="27">
        <v>75</v>
      </c>
      <c r="K67" s="27">
        <v>35</v>
      </c>
      <c r="L67" s="27">
        <v>32</v>
      </c>
      <c r="M67" s="27">
        <v>76</v>
      </c>
      <c r="N67" s="27">
        <v>74</v>
      </c>
    </row>
    <row r="68" spans="1:15" ht="27" thickTop="1" thickBot="1" x14ac:dyDescent="0.3">
      <c r="A68" s="9"/>
      <c r="B68" s="20" t="s">
        <v>28</v>
      </c>
      <c r="C68" s="27">
        <v>20</v>
      </c>
      <c r="D68" s="27">
        <v>12</v>
      </c>
      <c r="E68" s="27">
        <v>22</v>
      </c>
      <c r="F68" s="27">
        <v>9</v>
      </c>
      <c r="G68" s="27">
        <v>24</v>
      </c>
      <c r="H68" s="27">
        <v>8</v>
      </c>
      <c r="I68" s="27">
        <v>37</v>
      </c>
      <c r="J68" s="27">
        <v>20</v>
      </c>
      <c r="K68" s="27">
        <v>49</v>
      </c>
      <c r="L68" s="27">
        <v>15</v>
      </c>
      <c r="M68" s="27">
        <v>58</v>
      </c>
      <c r="N68" s="27">
        <v>19</v>
      </c>
    </row>
    <row r="69" spans="1:15" ht="27" thickTop="1" thickBot="1" x14ac:dyDescent="0.3">
      <c r="A69" s="9"/>
      <c r="B69" s="20" t="s">
        <v>29</v>
      </c>
      <c r="C69" s="27">
        <v>127</v>
      </c>
      <c r="D69" s="27">
        <v>28</v>
      </c>
      <c r="E69" s="27">
        <v>129</v>
      </c>
      <c r="F69" s="27">
        <v>32</v>
      </c>
      <c r="G69" s="27">
        <v>101</v>
      </c>
      <c r="H69" s="27">
        <v>26</v>
      </c>
      <c r="I69" s="27">
        <v>130</v>
      </c>
      <c r="J69" s="27">
        <v>36</v>
      </c>
      <c r="K69" s="27">
        <v>165</v>
      </c>
      <c r="L69" s="27">
        <v>51</v>
      </c>
      <c r="M69" s="27">
        <v>149</v>
      </c>
      <c r="N69" s="27">
        <v>48</v>
      </c>
    </row>
    <row r="70" spans="1:15" ht="27" thickTop="1" thickBot="1" x14ac:dyDescent="0.3">
      <c r="A70" s="9"/>
      <c r="B70" s="10" t="s">
        <v>18</v>
      </c>
      <c r="C70" s="24">
        <f t="shared" ref="C70:J70" si="5">SUM(C61:C69)</f>
        <v>857</v>
      </c>
      <c r="D70" s="24">
        <f t="shared" si="5"/>
        <v>642</v>
      </c>
      <c r="E70" s="24">
        <f t="shared" si="5"/>
        <v>709</v>
      </c>
      <c r="F70" s="24">
        <f t="shared" si="5"/>
        <v>516</v>
      </c>
      <c r="G70" s="24">
        <f t="shared" si="5"/>
        <v>555</v>
      </c>
      <c r="H70" s="24">
        <f t="shared" si="5"/>
        <v>411</v>
      </c>
      <c r="I70" s="24">
        <f t="shared" si="5"/>
        <v>850</v>
      </c>
      <c r="J70" s="24">
        <f t="shared" si="5"/>
        <v>653</v>
      </c>
      <c r="K70" s="24">
        <f>SUM(K61:K69)</f>
        <v>805</v>
      </c>
      <c r="L70" s="24">
        <f>SUM(L61:L69)</f>
        <v>581</v>
      </c>
      <c r="M70" s="24">
        <f>SUM(M61:M69)</f>
        <v>672</v>
      </c>
      <c r="N70" s="24">
        <f>SUM(N61:N69)</f>
        <v>473</v>
      </c>
    </row>
    <row r="71" spans="1:15" ht="26.25" thickTop="1" x14ac:dyDescent="0.25">
      <c r="A71" s="9"/>
      <c r="B71" s="12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5" ht="26.25" thickBot="1" x14ac:dyDescent="0.3">
      <c r="A72" s="18" t="s">
        <v>40</v>
      </c>
      <c r="B72" s="50" t="s">
        <v>41</v>
      </c>
      <c r="C72" s="50"/>
      <c r="D72" s="50"/>
      <c r="E72" s="50"/>
      <c r="F72" s="50"/>
      <c r="G72" s="50"/>
      <c r="H72" s="4"/>
      <c r="I72" s="4"/>
      <c r="J72" s="4"/>
      <c r="K72" s="4"/>
      <c r="L72" s="4"/>
    </row>
    <row r="73" spans="1:15" ht="27" thickTop="1" thickBot="1" x14ac:dyDescent="0.3">
      <c r="A73" s="5"/>
      <c r="B73" s="67" t="s">
        <v>73</v>
      </c>
      <c r="C73" s="67" t="s">
        <v>7</v>
      </c>
      <c r="D73" s="67" t="s">
        <v>62</v>
      </c>
      <c r="E73" s="67" t="s">
        <v>65</v>
      </c>
      <c r="F73" s="67" t="s">
        <v>66</v>
      </c>
      <c r="G73" s="69" t="s">
        <v>72</v>
      </c>
      <c r="H73" s="70"/>
      <c r="I73" s="70"/>
      <c r="J73" s="69" t="s">
        <v>78</v>
      </c>
      <c r="K73" s="70"/>
      <c r="L73" s="70"/>
      <c r="M73" s="69" t="s">
        <v>79</v>
      </c>
      <c r="N73" s="70"/>
      <c r="O73" s="70"/>
    </row>
    <row r="74" spans="1:15" ht="27" thickTop="1" thickBot="1" x14ac:dyDescent="0.3">
      <c r="A74" s="5"/>
      <c r="B74" s="68"/>
      <c r="C74" s="77"/>
      <c r="D74" s="77"/>
      <c r="E74" s="77"/>
      <c r="F74" s="68"/>
      <c r="G74" s="41" t="s">
        <v>75</v>
      </c>
      <c r="H74" s="41" t="s">
        <v>76</v>
      </c>
      <c r="I74" s="41" t="s">
        <v>77</v>
      </c>
      <c r="J74" s="41" t="s">
        <v>75</v>
      </c>
      <c r="K74" s="41" t="s">
        <v>76</v>
      </c>
      <c r="L74" s="41" t="s">
        <v>77</v>
      </c>
      <c r="M74" s="41" t="s">
        <v>75</v>
      </c>
      <c r="N74" s="41" t="s">
        <v>76</v>
      </c>
      <c r="O74" s="41" t="s">
        <v>77</v>
      </c>
    </row>
    <row r="75" spans="1:15" ht="27" thickTop="1" thickBot="1" x14ac:dyDescent="0.3">
      <c r="A75" s="9"/>
      <c r="B75" s="20" t="s">
        <v>42</v>
      </c>
      <c r="C75" s="27">
        <v>1</v>
      </c>
      <c r="D75" s="27">
        <v>1</v>
      </c>
      <c r="E75" s="27">
        <v>2</v>
      </c>
      <c r="F75" s="27">
        <v>2</v>
      </c>
      <c r="G75" s="71">
        <v>2</v>
      </c>
      <c r="H75" s="72"/>
      <c r="I75" s="73"/>
      <c r="J75" s="48">
        <v>2</v>
      </c>
      <c r="K75" s="45"/>
      <c r="L75" s="49">
        <f>SUM(J75:K75)</f>
        <v>2</v>
      </c>
      <c r="M75" s="43">
        <v>2</v>
      </c>
      <c r="N75" s="45"/>
      <c r="O75" s="44">
        <v>2</v>
      </c>
    </row>
    <row r="76" spans="1:15" ht="27" thickTop="1" thickBot="1" x14ac:dyDescent="0.3">
      <c r="A76" s="9"/>
      <c r="B76" s="20" t="s">
        <v>43</v>
      </c>
      <c r="C76" s="27">
        <v>1</v>
      </c>
      <c r="D76" s="27">
        <v>1</v>
      </c>
      <c r="E76" s="27">
        <v>1</v>
      </c>
      <c r="F76" s="27">
        <v>1</v>
      </c>
      <c r="G76" s="27">
        <v>1</v>
      </c>
      <c r="H76" s="27">
        <v>2</v>
      </c>
      <c r="I76" s="27">
        <f>SUM(G76:H76)</f>
        <v>3</v>
      </c>
      <c r="J76" s="27">
        <v>0</v>
      </c>
      <c r="K76" s="27">
        <v>2</v>
      </c>
      <c r="L76" s="27">
        <v>2</v>
      </c>
      <c r="M76" s="27">
        <v>1</v>
      </c>
      <c r="N76" s="27">
        <v>3</v>
      </c>
      <c r="O76" s="27">
        <v>4</v>
      </c>
    </row>
    <row r="77" spans="1:15" ht="27" thickTop="1" thickBot="1" x14ac:dyDescent="0.3">
      <c r="A77" s="9"/>
      <c r="B77" s="20" t="s">
        <v>44</v>
      </c>
      <c r="C77" s="27">
        <v>487</v>
      </c>
      <c r="D77" s="27">
        <v>910</v>
      </c>
      <c r="E77" s="27">
        <v>1069</v>
      </c>
      <c r="F77" s="27">
        <v>1041</v>
      </c>
      <c r="G77" s="27">
        <v>1106</v>
      </c>
      <c r="H77" s="27">
        <v>1414</v>
      </c>
      <c r="I77" s="27">
        <f>SUM(G77:H77)</f>
        <v>2520</v>
      </c>
      <c r="J77" s="27">
        <v>560</v>
      </c>
      <c r="K77" s="27">
        <v>309</v>
      </c>
      <c r="L77" s="27">
        <f>SUM(J77:K77)</f>
        <v>869</v>
      </c>
      <c r="M77" s="27">
        <v>1116</v>
      </c>
      <c r="N77" s="27">
        <v>399</v>
      </c>
      <c r="O77" s="27">
        <f>SUM(M77:N77)</f>
        <v>1515</v>
      </c>
    </row>
    <row r="78" spans="1:15" ht="27" thickTop="1" thickBot="1" x14ac:dyDescent="0.3">
      <c r="A78" s="9"/>
      <c r="B78" s="20" t="s">
        <v>45</v>
      </c>
      <c r="C78" s="27">
        <v>17.7</v>
      </c>
      <c r="D78" s="27">
        <v>27.7</v>
      </c>
      <c r="E78" s="27">
        <v>32.200000000000003</v>
      </c>
      <c r="F78" s="27">
        <v>34.9</v>
      </c>
      <c r="G78" s="71">
        <v>47.8</v>
      </c>
      <c r="H78" s="72"/>
      <c r="I78" s="73"/>
      <c r="J78" s="71">
        <v>29.8</v>
      </c>
      <c r="K78" s="72"/>
      <c r="L78" s="73"/>
      <c r="M78" s="71">
        <v>52</v>
      </c>
      <c r="N78" s="72"/>
      <c r="O78" s="73"/>
    </row>
    <row r="79" spans="1:15" ht="26.25" thickTop="1" x14ac:dyDescent="0.25">
      <c r="A79" s="9"/>
      <c r="B79" s="12"/>
      <c r="C79" s="4"/>
      <c r="D79" s="4"/>
      <c r="E79" s="4"/>
      <c r="F79" s="4"/>
      <c r="G79" s="4"/>
      <c r="I79" s="4"/>
      <c r="J79" s="4"/>
      <c r="K79" s="4"/>
      <c r="L79" s="4"/>
    </row>
    <row r="80" spans="1:15" ht="26.25" thickBot="1" x14ac:dyDescent="0.3">
      <c r="A80" s="18" t="s">
        <v>46</v>
      </c>
      <c r="B80" s="50" t="s">
        <v>47</v>
      </c>
      <c r="C80" s="50"/>
      <c r="D80" s="50"/>
      <c r="E80" s="50"/>
      <c r="F80" s="50"/>
      <c r="G80" s="50"/>
      <c r="I80" s="4"/>
      <c r="J80" s="4"/>
      <c r="K80" s="4"/>
      <c r="L80" s="4"/>
    </row>
    <row r="81" spans="1:14" ht="27" thickTop="1" thickBot="1" x14ac:dyDescent="0.6">
      <c r="A81" s="9"/>
      <c r="B81" s="28" t="s">
        <v>6</v>
      </c>
      <c r="C81" s="7" t="s">
        <v>7</v>
      </c>
      <c r="D81" s="7" t="s">
        <v>62</v>
      </c>
      <c r="E81" s="7" t="s">
        <v>65</v>
      </c>
      <c r="F81" s="7" t="s">
        <v>66</v>
      </c>
      <c r="G81" s="7" t="s">
        <v>72</v>
      </c>
      <c r="H81" s="7" t="s">
        <v>78</v>
      </c>
      <c r="I81" s="7" t="s">
        <v>79</v>
      </c>
      <c r="J81" s="30"/>
      <c r="K81" s="30"/>
      <c r="L81" s="1"/>
    </row>
    <row r="82" spans="1:14" ht="27" thickTop="1" thickBot="1" x14ac:dyDescent="0.3">
      <c r="A82" s="9"/>
      <c r="B82" s="20" t="s">
        <v>48</v>
      </c>
      <c r="C82" s="27">
        <v>2</v>
      </c>
      <c r="D82" s="27">
        <v>2</v>
      </c>
      <c r="E82" s="27">
        <v>3</v>
      </c>
      <c r="F82" s="27">
        <v>3</v>
      </c>
      <c r="G82" s="27">
        <v>3</v>
      </c>
      <c r="H82" s="27">
        <v>3</v>
      </c>
      <c r="I82" s="27">
        <v>3</v>
      </c>
      <c r="J82" s="30"/>
      <c r="K82" s="30"/>
      <c r="L82" s="1"/>
    </row>
    <row r="83" spans="1:14" ht="27" thickTop="1" thickBot="1" x14ac:dyDescent="0.3">
      <c r="A83" s="9"/>
      <c r="B83" s="20" t="s">
        <v>49</v>
      </c>
      <c r="C83" s="27">
        <v>13.43</v>
      </c>
      <c r="D83" s="27">
        <v>1388</v>
      </c>
      <c r="E83" s="27">
        <v>1712</v>
      </c>
      <c r="F83" s="27">
        <v>2108</v>
      </c>
      <c r="G83" s="27">
        <v>1949</v>
      </c>
      <c r="H83" s="27">
        <v>1975</v>
      </c>
      <c r="I83" s="27">
        <v>1705</v>
      </c>
      <c r="J83" s="30"/>
      <c r="K83" s="30"/>
      <c r="L83" s="1"/>
    </row>
    <row r="84" spans="1:14" ht="26.25" thickTop="1" x14ac:dyDescent="0.25">
      <c r="A84" s="9"/>
      <c r="B84" s="12"/>
      <c r="C84" s="4"/>
      <c r="D84" s="4"/>
      <c r="E84" s="4"/>
      <c r="F84" s="4"/>
      <c r="G84" s="4"/>
      <c r="I84" s="29"/>
      <c r="J84" s="29"/>
      <c r="K84" s="30"/>
      <c r="L84" s="30"/>
    </row>
    <row r="85" spans="1:14" ht="26.25" customHeight="1" thickBot="1" x14ac:dyDescent="0.3">
      <c r="A85" s="18" t="s">
        <v>50</v>
      </c>
      <c r="B85" s="50" t="s">
        <v>70</v>
      </c>
      <c r="C85" s="50"/>
      <c r="D85" s="50"/>
      <c r="E85" s="50"/>
      <c r="F85" s="50"/>
      <c r="G85" s="50"/>
      <c r="H85" s="50"/>
      <c r="I85" s="50"/>
      <c r="J85" s="50"/>
      <c r="K85" s="50"/>
      <c r="L85" s="50"/>
    </row>
    <row r="86" spans="1:14" ht="27" thickTop="1" thickBot="1" x14ac:dyDescent="0.6">
      <c r="A86" s="9"/>
      <c r="B86" s="39" t="s">
        <v>6</v>
      </c>
      <c r="C86" s="54" t="s">
        <v>62</v>
      </c>
      <c r="D86" s="55"/>
      <c r="E86" s="74" t="s">
        <v>65</v>
      </c>
      <c r="F86" s="75"/>
      <c r="G86" s="57" t="s">
        <v>66</v>
      </c>
      <c r="H86" s="56"/>
      <c r="I86" s="52" t="s">
        <v>72</v>
      </c>
      <c r="J86" s="53"/>
      <c r="K86" s="52" t="s">
        <v>78</v>
      </c>
      <c r="L86" s="53"/>
      <c r="M86" s="52" t="s">
        <v>79</v>
      </c>
      <c r="N86" s="53"/>
    </row>
    <row r="87" spans="1:14" ht="27" thickTop="1" thickBot="1" x14ac:dyDescent="0.3">
      <c r="A87" s="9"/>
      <c r="B87" s="40" t="s">
        <v>74</v>
      </c>
      <c r="C87" s="14" t="s">
        <v>63</v>
      </c>
      <c r="D87" s="14" t="s">
        <v>12</v>
      </c>
      <c r="E87" s="14" t="s">
        <v>63</v>
      </c>
      <c r="F87" s="14" t="s">
        <v>12</v>
      </c>
      <c r="G87" s="14" t="s">
        <v>63</v>
      </c>
      <c r="H87" s="14" t="s">
        <v>12</v>
      </c>
      <c r="I87" s="14" t="s">
        <v>63</v>
      </c>
      <c r="J87" s="19" t="s">
        <v>12</v>
      </c>
      <c r="K87" s="14" t="s">
        <v>63</v>
      </c>
      <c r="L87" s="19" t="s">
        <v>12</v>
      </c>
      <c r="M87" s="14" t="s">
        <v>63</v>
      </c>
      <c r="N87" s="19" t="s">
        <v>12</v>
      </c>
    </row>
    <row r="88" spans="1:14" ht="27" thickTop="1" thickBot="1" x14ac:dyDescent="0.3">
      <c r="A88" s="9"/>
      <c r="B88" s="15" t="s">
        <v>67</v>
      </c>
      <c r="C88" s="31"/>
      <c r="D88" s="31"/>
      <c r="E88" s="31"/>
      <c r="F88" s="31"/>
      <c r="G88" s="31">
        <v>1</v>
      </c>
      <c r="H88" s="31">
        <v>0</v>
      </c>
      <c r="I88" s="31">
        <v>1</v>
      </c>
      <c r="J88" s="31">
        <v>0</v>
      </c>
      <c r="K88" s="31">
        <v>1</v>
      </c>
      <c r="L88" s="31">
        <v>0</v>
      </c>
      <c r="M88" s="31">
        <v>2</v>
      </c>
      <c r="N88" s="31">
        <v>0</v>
      </c>
    </row>
    <row r="89" spans="1:14" ht="27" thickTop="1" thickBot="1" x14ac:dyDescent="0.3">
      <c r="A89" s="9"/>
      <c r="B89" s="15" t="s">
        <v>51</v>
      </c>
      <c r="C89" s="31">
        <v>5</v>
      </c>
      <c r="D89" s="31">
        <v>0</v>
      </c>
      <c r="E89" s="31">
        <v>6</v>
      </c>
      <c r="F89" s="31">
        <v>0</v>
      </c>
      <c r="G89" s="31">
        <v>5</v>
      </c>
      <c r="H89" s="31">
        <v>0</v>
      </c>
      <c r="I89" s="31">
        <v>6</v>
      </c>
      <c r="J89" s="31">
        <v>0</v>
      </c>
      <c r="K89" s="31">
        <v>7</v>
      </c>
      <c r="L89" s="31">
        <v>0</v>
      </c>
      <c r="M89" s="31">
        <v>7</v>
      </c>
      <c r="N89" s="31">
        <v>0</v>
      </c>
    </row>
    <row r="90" spans="1:14" ht="27" thickTop="1" thickBot="1" x14ac:dyDescent="0.3">
      <c r="A90" s="9"/>
      <c r="B90" s="15" t="s">
        <v>52</v>
      </c>
      <c r="C90" s="32">
        <v>41</v>
      </c>
      <c r="D90" s="32">
        <v>9</v>
      </c>
      <c r="E90" s="31">
        <v>47</v>
      </c>
      <c r="F90" s="31">
        <v>12</v>
      </c>
      <c r="G90" s="31">
        <v>62</v>
      </c>
      <c r="H90" s="31">
        <v>16</v>
      </c>
      <c r="I90" s="31">
        <v>58</v>
      </c>
      <c r="J90" s="31">
        <v>15</v>
      </c>
      <c r="K90" s="31">
        <v>61</v>
      </c>
      <c r="L90" s="31">
        <v>18</v>
      </c>
      <c r="M90" s="31">
        <v>63</v>
      </c>
      <c r="N90" s="31">
        <v>17</v>
      </c>
    </row>
    <row r="91" spans="1:14" ht="27" thickTop="1" thickBot="1" x14ac:dyDescent="0.3">
      <c r="A91" s="9"/>
      <c r="B91" s="15" t="s">
        <v>64</v>
      </c>
      <c r="C91" s="32">
        <v>44</v>
      </c>
      <c r="D91" s="32">
        <v>13</v>
      </c>
      <c r="E91" s="31">
        <v>30</v>
      </c>
      <c r="F91" s="31">
        <v>8</v>
      </c>
      <c r="G91" s="31">
        <v>28</v>
      </c>
      <c r="H91" s="31">
        <v>9</v>
      </c>
      <c r="I91" s="31">
        <v>22</v>
      </c>
      <c r="J91" s="31">
        <v>6</v>
      </c>
      <c r="K91" s="31">
        <v>23</v>
      </c>
      <c r="L91" s="31">
        <v>6</v>
      </c>
      <c r="M91" s="31">
        <v>16</v>
      </c>
      <c r="N91" s="31">
        <v>6</v>
      </c>
    </row>
    <row r="92" spans="1:14" ht="27" thickTop="1" thickBot="1" x14ac:dyDescent="0.3">
      <c r="A92" s="9"/>
      <c r="B92" s="46" t="s">
        <v>82</v>
      </c>
      <c r="C92" s="32">
        <v>15.5</v>
      </c>
      <c r="D92" s="32">
        <v>10</v>
      </c>
      <c r="E92" s="31">
        <v>19.5</v>
      </c>
      <c r="F92" s="31">
        <v>12.5</v>
      </c>
      <c r="G92" s="31">
        <v>7</v>
      </c>
      <c r="H92" s="31">
        <v>6</v>
      </c>
      <c r="I92" s="31">
        <v>5.5</v>
      </c>
      <c r="J92" s="31">
        <v>4.5</v>
      </c>
      <c r="K92" s="31"/>
      <c r="L92" s="31"/>
      <c r="M92" s="31"/>
      <c r="N92" s="31"/>
    </row>
    <row r="93" spans="1:14" ht="27" thickTop="1" thickBot="1" x14ac:dyDescent="0.3">
      <c r="A93" s="9"/>
      <c r="B93" s="47" t="s">
        <v>81</v>
      </c>
      <c r="C93" s="32"/>
      <c r="D93" s="32"/>
      <c r="E93" s="31"/>
      <c r="F93" s="31"/>
      <c r="G93" s="31"/>
      <c r="H93" s="31"/>
      <c r="I93" s="31"/>
      <c r="J93" s="31"/>
      <c r="K93" s="31">
        <v>4</v>
      </c>
      <c r="L93" s="31">
        <v>3</v>
      </c>
      <c r="M93" s="31">
        <v>7.5</v>
      </c>
      <c r="N93" s="31">
        <v>6.5</v>
      </c>
    </row>
    <row r="94" spans="1:14" ht="27" thickTop="1" thickBot="1" x14ac:dyDescent="0.3">
      <c r="A94" s="9"/>
      <c r="B94" s="47" t="s">
        <v>83</v>
      </c>
      <c r="C94" s="32"/>
      <c r="D94" s="32"/>
      <c r="E94" s="31"/>
      <c r="F94" s="31"/>
      <c r="G94" s="31"/>
      <c r="H94" s="31"/>
      <c r="I94" s="31"/>
      <c r="J94" s="31"/>
      <c r="K94" s="31">
        <v>0</v>
      </c>
      <c r="L94" s="31">
        <v>0</v>
      </c>
      <c r="M94" s="31">
        <v>2</v>
      </c>
      <c r="N94" s="31">
        <v>1.5</v>
      </c>
    </row>
    <row r="95" spans="1:14" ht="27" thickTop="1" thickBot="1" x14ac:dyDescent="0.3">
      <c r="A95" s="9"/>
      <c r="B95" s="15" t="s">
        <v>68</v>
      </c>
      <c r="C95" s="32"/>
      <c r="D95" s="32"/>
      <c r="E95" s="31"/>
      <c r="F95" s="31"/>
      <c r="G95" s="31">
        <v>1</v>
      </c>
      <c r="H95" s="31">
        <v>0</v>
      </c>
      <c r="I95" s="31">
        <v>2</v>
      </c>
      <c r="J95" s="31">
        <v>0</v>
      </c>
      <c r="K95" s="31">
        <v>2</v>
      </c>
      <c r="L95" s="31">
        <v>0</v>
      </c>
      <c r="M95" s="31">
        <v>2</v>
      </c>
      <c r="N95" s="31">
        <v>0</v>
      </c>
    </row>
    <row r="96" spans="1:14" ht="27" thickTop="1" thickBot="1" x14ac:dyDescent="0.3">
      <c r="A96" s="9"/>
      <c r="B96" s="15" t="s">
        <v>54</v>
      </c>
      <c r="C96" s="32">
        <v>108</v>
      </c>
      <c r="D96" s="32">
        <v>35</v>
      </c>
      <c r="E96" s="31">
        <v>100</v>
      </c>
      <c r="F96" s="31">
        <v>34</v>
      </c>
      <c r="G96" s="31">
        <v>91</v>
      </c>
      <c r="H96" s="31">
        <v>34</v>
      </c>
      <c r="I96" s="31">
        <v>85</v>
      </c>
      <c r="J96" s="31">
        <v>33</v>
      </c>
      <c r="K96" s="31">
        <v>82</v>
      </c>
      <c r="L96" s="31">
        <v>32</v>
      </c>
      <c r="M96" s="31">
        <v>80</v>
      </c>
      <c r="N96" s="31">
        <v>30</v>
      </c>
    </row>
    <row r="97" spans="1:17" ht="27" thickTop="1" thickBot="1" x14ac:dyDescent="0.3">
      <c r="A97" s="9"/>
      <c r="B97" s="15" t="s">
        <v>53</v>
      </c>
      <c r="C97" s="32">
        <v>10</v>
      </c>
      <c r="D97" s="32">
        <v>0</v>
      </c>
      <c r="E97" s="31">
        <v>9</v>
      </c>
      <c r="F97" s="31">
        <v>0</v>
      </c>
      <c r="G97" s="31">
        <v>12</v>
      </c>
      <c r="H97" s="31">
        <v>0</v>
      </c>
      <c r="I97" s="31">
        <v>15</v>
      </c>
      <c r="J97" s="31">
        <v>0</v>
      </c>
      <c r="K97" s="31">
        <v>15</v>
      </c>
      <c r="L97" s="31">
        <v>0</v>
      </c>
      <c r="M97" s="31">
        <v>16</v>
      </c>
      <c r="N97" s="31">
        <v>0</v>
      </c>
    </row>
    <row r="98" spans="1:17" ht="27" thickTop="1" thickBot="1" x14ac:dyDescent="0.3">
      <c r="A98" s="9"/>
      <c r="B98" s="15" t="s">
        <v>55</v>
      </c>
      <c r="C98" s="33">
        <v>17</v>
      </c>
      <c r="D98" s="33">
        <v>11</v>
      </c>
      <c r="E98" s="31">
        <v>12</v>
      </c>
      <c r="F98" s="31">
        <v>8</v>
      </c>
      <c r="G98" s="31">
        <v>8</v>
      </c>
      <c r="H98" s="31">
        <v>6</v>
      </c>
      <c r="I98" s="31">
        <v>4</v>
      </c>
      <c r="J98" s="31">
        <v>3.5</v>
      </c>
      <c r="K98" s="31"/>
      <c r="L98" s="31"/>
      <c r="M98" s="31"/>
      <c r="N98" s="31"/>
    </row>
    <row r="99" spans="1:17" ht="27" thickTop="1" thickBot="1" x14ac:dyDescent="0.3">
      <c r="A99" s="9"/>
      <c r="B99" s="15" t="s">
        <v>56</v>
      </c>
      <c r="C99" s="33">
        <v>43</v>
      </c>
      <c r="D99" s="33">
        <v>23</v>
      </c>
      <c r="E99" s="31">
        <v>43</v>
      </c>
      <c r="F99" s="31">
        <v>22</v>
      </c>
      <c r="G99" s="31">
        <v>43</v>
      </c>
      <c r="H99" s="31">
        <v>22</v>
      </c>
      <c r="I99" s="31">
        <v>43</v>
      </c>
      <c r="J99" s="31">
        <v>22</v>
      </c>
      <c r="K99" s="31">
        <v>28</v>
      </c>
      <c r="L99" s="31">
        <v>14</v>
      </c>
      <c r="M99" s="31">
        <v>19</v>
      </c>
      <c r="N99" s="31">
        <v>11</v>
      </c>
    </row>
    <row r="100" spans="1:17" ht="27" thickTop="1" thickBot="1" x14ac:dyDescent="0.3">
      <c r="A100" s="9"/>
      <c r="B100" s="15" t="s">
        <v>57</v>
      </c>
      <c r="C100" s="33">
        <v>1</v>
      </c>
      <c r="D100" s="33">
        <v>0</v>
      </c>
      <c r="E100" s="31">
        <v>2</v>
      </c>
      <c r="F100" s="31">
        <v>0</v>
      </c>
      <c r="G100" s="31">
        <v>2</v>
      </c>
      <c r="H100" s="31">
        <v>0</v>
      </c>
      <c r="I100" s="31">
        <v>5</v>
      </c>
      <c r="J100" s="31">
        <v>0</v>
      </c>
      <c r="K100" s="31">
        <v>18</v>
      </c>
      <c r="L100" s="31">
        <v>6.5</v>
      </c>
      <c r="M100" s="31">
        <v>29</v>
      </c>
      <c r="N100" s="31">
        <v>9</v>
      </c>
    </row>
    <row r="101" spans="1:17" ht="27" thickTop="1" thickBot="1" x14ac:dyDescent="0.3">
      <c r="A101" s="9"/>
      <c r="B101" s="10" t="s">
        <v>58</v>
      </c>
      <c r="C101" s="34">
        <f t="shared" ref="C101:N101" si="6">SUM(C88:C100)</f>
        <v>284.5</v>
      </c>
      <c r="D101" s="34">
        <f t="shared" si="6"/>
        <v>101</v>
      </c>
      <c r="E101" s="34">
        <f t="shared" si="6"/>
        <v>268.5</v>
      </c>
      <c r="F101" s="34">
        <f t="shared" si="6"/>
        <v>96.5</v>
      </c>
      <c r="G101" s="34">
        <f t="shared" si="6"/>
        <v>260</v>
      </c>
      <c r="H101" s="34">
        <f t="shared" si="6"/>
        <v>93</v>
      </c>
      <c r="I101" s="34">
        <f t="shared" si="6"/>
        <v>246.5</v>
      </c>
      <c r="J101" s="34">
        <f t="shared" si="6"/>
        <v>84</v>
      </c>
      <c r="K101" s="34">
        <f t="shared" si="6"/>
        <v>241</v>
      </c>
      <c r="L101" s="34">
        <f t="shared" si="6"/>
        <v>79.5</v>
      </c>
      <c r="M101" s="34">
        <f t="shared" si="6"/>
        <v>243.5</v>
      </c>
      <c r="N101" s="34">
        <f t="shared" si="6"/>
        <v>81</v>
      </c>
    </row>
    <row r="102" spans="1:17" ht="26.25" thickTop="1" x14ac:dyDescent="0.25">
      <c r="A102" s="9"/>
      <c r="B102" s="66" t="s">
        <v>71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7" ht="25.5" x14ac:dyDescent="0.25">
      <c r="A103" s="9"/>
      <c r="B103" s="78" t="s">
        <v>84</v>
      </c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</row>
    <row r="104" spans="1:17" ht="29.25" x14ac:dyDescent="0.25">
      <c r="A104" s="35" t="s">
        <v>59</v>
      </c>
      <c r="B104" s="76" t="s">
        <v>60</v>
      </c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</row>
    <row r="105" spans="1:17" ht="25.5" x14ac:dyDescent="0.25">
      <c r="A105" s="36"/>
      <c r="B105" s="50" t="s">
        <v>61</v>
      </c>
      <c r="C105" s="50"/>
      <c r="D105" s="50"/>
      <c r="E105" s="50"/>
      <c r="F105" s="50"/>
      <c r="G105" s="50"/>
      <c r="H105" s="50"/>
      <c r="I105" s="50"/>
      <c r="J105" s="50"/>
      <c r="K105" s="50"/>
      <c r="L105" s="50"/>
    </row>
    <row r="106" spans="1:17" x14ac:dyDescent="0.25">
      <c r="A106" s="17"/>
      <c r="B106" s="17"/>
      <c r="M106" s="17"/>
      <c r="N106" s="17"/>
      <c r="O106" s="17"/>
      <c r="P106" s="17"/>
      <c r="Q106" s="17"/>
    </row>
    <row r="107" spans="1:17" ht="15" customHeight="1" x14ac:dyDescent="0.25">
      <c r="A107" s="17"/>
      <c r="B107" s="17"/>
      <c r="M107" s="17"/>
      <c r="N107" s="17"/>
      <c r="O107" s="17"/>
      <c r="P107" s="17"/>
      <c r="Q107" s="17"/>
    </row>
    <row r="108" spans="1:17" x14ac:dyDescent="0.25">
      <c r="A108" s="17"/>
      <c r="B108" s="17"/>
      <c r="M108" s="17"/>
      <c r="N108" s="17"/>
      <c r="O108" s="17"/>
      <c r="P108" s="17"/>
      <c r="Q108" s="17"/>
    </row>
    <row r="109" spans="1:17" x14ac:dyDescent="0.25">
      <c r="A109" s="17"/>
      <c r="B109" s="17"/>
      <c r="M109" s="17"/>
      <c r="N109" s="17"/>
      <c r="O109" s="17"/>
      <c r="P109" s="17"/>
      <c r="Q109" s="17"/>
    </row>
    <row r="110" spans="1:17" ht="15" customHeight="1" x14ac:dyDescent="0.25">
      <c r="A110" s="17"/>
      <c r="B110" s="17"/>
      <c r="M110" s="17"/>
      <c r="N110" s="17"/>
      <c r="O110" s="17"/>
      <c r="P110" s="17"/>
      <c r="Q110" s="17"/>
    </row>
    <row r="111" spans="1:17" x14ac:dyDescent="0.25">
      <c r="A111" s="17"/>
      <c r="B111" s="17"/>
      <c r="M111" s="17"/>
      <c r="N111" s="17"/>
      <c r="O111" s="17"/>
      <c r="P111" s="17"/>
      <c r="Q111" s="17"/>
    </row>
    <row r="112" spans="1:17" x14ac:dyDescent="0.25">
      <c r="A112" s="17"/>
      <c r="B112" s="17"/>
      <c r="M112" s="17"/>
      <c r="N112" s="17"/>
      <c r="O112" s="17"/>
      <c r="P112" s="17"/>
    </row>
    <row r="113" spans="1:16" x14ac:dyDescent="0.25">
      <c r="A113" s="17"/>
      <c r="B113" s="17"/>
      <c r="M113" s="17"/>
      <c r="N113" s="17"/>
      <c r="O113" s="17"/>
      <c r="P113" s="17"/>
    </row>
    <row r="114" spans="1:16" x14ac:dyDescent="0.25">
      <c r="A114" s="17"/>
      <c r="B114" s="17"/>
      <c r="M114" s="17"/>
      <c r="N114" s="17"/>
      <c r="O114" s="17"/>
      <c r="P114" s="17"/>
    </row>
    <row r="115" spans="1:16" x14ac:dyDescent="0.25">
      <c r="A115" s="17"/>
      <c r="B115" s="17"/>
      <c r="M115" s="17"/>
      <c r="N115" s="17"/>
      <c r="O115" s="17"/>
      <c r="P115" s="17"/>
    </row>
    <row r="116" spans="1:16" x14ac:dyDescent="0.25">
      <c r="A116" s="17"/>
      <c r="B116" s="17"/>
      <c r="M116" s="17"/>
      <c r="N116" s="17"/>
      <c r="O116" s="17"/>
      <c r="P116" s="17"/>
    </row>
  </sheetData>
  <sheetProtection password="E053" sheet="1" formatCells="0" formatColumns="0" formatRows="0" insertColumns="0" insertRows="0" insertHyperlinks="0" deleteColumns="0" deleteRows="0" sort="0" autoFilter="0" pivotTables="0"/>
  <mergeCells count="77">
    <mergeCell ref="G86:H86"/>
    <mergeCell ref="B104:N104"/>
    <mergeCell ref="C59:D59"/>
    <mergeCell ref="E59:F59"/>
    <mergeCell ref="G59:H59"/>
    <mergeCell ref="C73:C74"/>
    <mergeCell ref="D73:D74"/>
    <mergeCell ref="E73:E74"/>
    <mergeCell ref="B103:N103"/>
    <mergeCell ref="M59:N59"/>
    <mergeCell ref="M86:N86"/>
    <mergeCell ref="M73:O73"/>
    <mergeCell ref="M78:O78"/>
    <mergeCell ref="M18:N18"/>
    <mergeCell ref="M32:N32"/>
    <mergeCell ref="M41:N41"/>
    <mergeCell ref="M51:N51"/>
    <mergeCell ref="C18:D18"/>
    <mergeCell ref="E18:F18"/>
    <mergeCell ref="G18:H18"/>
    <mergeCell ref="C32:D32"/>
    <mergeCell ref="E32:F32"/>
    <mergeCell ref="G32:H32"/>
    <mergeCell ref="B31:L31"/>
    <mergeCell ref="B32:B33"/>
    <mergeCell ref="I18:J18"/>
    <mergeCell ref="B50:L50"/>
    <mergeCell ref="B51:B52"/>
    <mergeCell ref="B58:L58"/>
    <mergeCell ref="B59:B60"/>
    <mergeCell ref="I51:J51"/>
    <mergeCell ref="I59:J59"/>
    <mergeCell ref="K51:L51"/>
    <mergeCell ref="K59:L59"/>
    <mergeCell ref="C51:D51"/>
    <mergeCell ref="E51:F51"/>
    <mergeCell ref="G51:H51"/>
    <mergeCell ref="B105:L105"/>
    <mergeCell ref="B72:G72"/>
    <mergeCell ref="B80:G80"/>
    <mergeCell ref="B85:L85"/>
    <mergeCell ref="B102:L102"/>
    <mergeCell ref="I86:J86"/>
    <mergeCell ref="B73:B74"/>
    <mergeCell ref="F73:F74"/>
    <mergeCell ref="J73:L73"/>
    <mergeCell ref="J78:L78"/>
    <mergeCell ref="K86:L86"/>
    <mergeCell ref="G73:I73"/>
    <mergeCell ref="G75:I75"/>
    <mergeCell ref="G78:I78"/>
    <mergeCell ref="C86:D86"/>
    <mergeCell ref="E86:F86"/>
    <mergeCell ref="B40:L40"/>
    <mergeCell ref="B41:B42"/>
    <mergeCell ref="I32:J32"/>
    <mergeCell ref="I41:J41"/>
    <mergeCell ref="K32:L32"/>
    <mergeCell ref="K41:L41"/>
    <mergeCell ref="C41:D41"/>
    <mergeCell ref="E41:F41"/>
    <mergeCell ref="G41:H41"/>
    <mergeCell ref="A1:B1"/>
    <mergeCell ref="C1:L1"/>
    <mergeCell ref="B3:G3"/>
    <mergeCell ref="B7:L7"/>
    <mergeCell ref="B8:B9"/>
    <mergeCell ref="B2:N2"/>
    <mergeCell ref="M8:N8"/>
    <mergeCell ref="B17:L17"/>
    <mergeCell ref="B18:B19"/>
    <mergeCell ref="I8:J8"/>
    <mergeCell ref="K8:L8"/>
    <mergeCell ref="K18:L18"/>
    <mergeCell ref="C8:D8"/>
    <mergeCell ref="E8:F8"/>
    <mergeCell ref="G8:H8"/>
  </mergeCells>
  <pageMargins left="0.7" right="0.7" top="0.75" bottom="0.75" header="0.3" footer="0.3"/>
  <pageSetup paperSize="9" scale="58" orientation="landscape" r:id="rId1"/>
  <rowBreaks count="3" manualBreakCount="3">
    <brk id="29" max="16383" man="1"/>
    <brk id="57" max="16383" man="1"/>
    <brk id="8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imen hajaji</cp:lastModifiedBy>
  <cp:lastPrinted>2015-02-02T10:28:09Z</cp:lastPrinted>
  <dcterms:created xsi:type="dcterms:W3CDTF">2014-12-01T14:54:23Z</dcterms:created>
  <dcterms:modified xsi:type="dcterms:W3CDTF">2020-05-22T11:54:03Z</dcterms:modified>
</cp:coreProperties>
</file>